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9B5A235D-B7F2-4056-8C6A-C6F07383F2A9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PALLET ÚNICO" sheetId="4" r:id="rId1"/>
  </sheets>
  <definedNames>
    <definedName name="DatosExternos_1" localSheetId="0" hidden="1">'PALLET ÚNICO'!$A$1:$E$174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4" l="1"/>
  <c r="F73" i="4"/>
  <c r="F154" i="4"/>
  <c r="F55" i="4"/>
  <c r="F43" i="4"/>
  <c r="F53" i="4"/>
  <c r="F12" i="4"/>
  <c r="F13" i="4"/>
  <c r="F44" i="4"/>
  <c r="F35" i="4"/>
  <c r="F14" i="4"/>
  <c r="F128" i="4"/>
  <c r="F91" i="4"/>
  <c r="F92" i="4"/>
  <c r="F93" i="4"/>
  <c r="F155" i="4"/>
  <c r="F149" i="4"/>
  <c r="F150" i="4"/>
  <c r="F94" i="4"/>
  <c r="F173" i="4"/>
  <c r="F84" i="4"/>
  <c r="F45" i="4"/>
  <c r="F113" i="4"/>
  <c r="F56" i="4"/>
  <c r="F142" i="4"/>
  <c r="F4" i="4"/>
  <c r="F57" i="4"/>
  <c r="F171" i="4"/>
  <c r="F41" i="4"/>
  <c r="F170" i="4"/>
  <c r="F167" i="4"/>
  <c r="F168" i="4"/>
  <c r="F172" i="4"/>
  <c r="F137" i="4"/>
  <c r="F58" i="4"/>
  <c r="F54" i="4"/>
  <c r="F10" i="4"/>
  <c r="F46" i="4"/>
  <c r="F174" i="4"/>
  <c r="F30" i="4"/>
  <c r="F114" i="4"/>
  <c r="F165" i="4"/>
  <c r="F76" i="4"/>
  <c r="F21" i="4"/>
  <c r="F77" i="4"/>
  <c r="F18" i="4"/>
  <c r="F121" i="4"/>
  <c r="F29" i="4"/>
  <c r="F129" i="4"/>
  <c r="F78" i="4"/>
  <c r="F105" i="4"/>
  <c r="F106" i="4"/>
  <c r="F107" i="4"/>
  <c r="F166" i="4"/>
  <c r="F79" i="4"/>
  <c r="F85" i="4"/>
  <c r="F148" i="4"/>
  <c r="F101" i="4"/>
  <c r="F162" i="4"/>
  <c r="F126" i="4"/>
  <c r="F115" i="4"/>
  <c r="F151" i="4"/>
  <c r="F122" i="4"/>
  <c r="F130" i="4"/>
  <c r="F59" i="4"/>
  <c r="F37" i="4"/>
  <c r="F6" i="4"/>
  <c r="F131" i="4"/>
  <c r="F161" i="4"/>
  <c r="F80" i="4"/>
  <c r="F143" i="4"/>
  <c r="F86" i="4"/>
  <c r="F74" i="4"/>
  <c r="F108" i="4"/>
  <c r="F109" i="4"/>
  <c r="F132" i="4"/>
  <c r="F110" i="4"/>
  <c r="F163" i="4"/>
  <c r="F31" i="4"/>
  <c r="F160" i="4"/>
  <c r="F60" i="4"/>
  <c r="F138" i="4"/>
  <c r="F156" i="4"/>
  <c r="F152" i="4"/>
  <c r="F116" i="4"/>
  <c r="F153" i="4"/>
  <c r="F111" i="4"/>
  <c r="F117" i="4"/>
  <c r="F87" i="4"/>
  <c r="F61" i="4"/>
  <c r="F19" i="4"/>
  <c r="F81" i="4"/>
  <c r="F62" i="4"/>
  <c r="F17" i="4"/>
  <c r="F144" i="4"/>
  <c r="F95" i="4"/>
  <c r="F63" i="4"/>
  <c r="F47" i="4"/>
  <c r="F103" i="4"/>
  <c r="F139" i="4"/>
  <c r="F157" i="4"/>
  <c r="F64" i="4"/>
  <c r="F158" i="4"/>
  <c r="F133" i="4"/>
  <c r="F65" i="4"/>
  <c r="F134" i="4"/>
  <c r="F42" i="4"/>
  <c r="F96" i="4"/>
  <c r="F26" i="4"/>
  <c r="F159" i="4"/>
  <c r="F66" i="4"/>
  <c r="F48" i="4"/>
  <c r="F119" i="4"/>
  <c r="F22" i="4"/>
  <c r="F38" i="4"/>
  <c r="F5" i="4"/>
  <c r="F97" i="4"/>
  <c r="F52" i="4"/>
  <c r="F83" i="4"/>
  <c r="F98" i="4"/>
  <c r="F39" i="4"/>
  <c r="F49" i="4"/>
  <c r="F67" i="4"/>
  <c r="F90" i="4"/>
  <c r="F68" i="4"/>
  <c r="F145" i="4"/>
  <c r="F72" i="4"/>
  <c r="F25" i="4"/>
  <c r="F8" i="4"/>
  <c r="F27" i="4"/>
  <c r="F118" i="4"/>
  <c r="F11" i="4"/>
  <c r="F120" i="4"/>
  <c r="F15" i="4"/>
  <c r="F16" i="4"/>
  <c r="F20" i="4"/>
  <c r="F32" i="4"/>
  <c r="F112" i="4"/>
  <c r="F123" i="4"/>
  <c r="F127" i="4"/>
  <c r="F82" i="4"/>
  <c r="F147" i="4"/>
  <c r="F88" i="4"/>
  <c r="F102" i="4"/>
  <c r="F24" i="4"/>
  <c r="F2" i="4"/>
  <c r="F71" i="4"/>
  <c r="F51" i="4"/>
  <c r="F69" i="4"/>
  <c r="F7" i="4"/>
  <c r="F75" i="4"/>
  <c r="F33" i="4"/>
  <c r="F124" i="4"/>
  <c r="F40" i="4"/>
  <c r="F135" i="4"/>
  <c r="F23" i="4"/>
  <c r="F36" i="4"/>
  <c r="F136" i="4"/>
  <c r="F164" i="4"/>
  <c r="F9" i="4"/>
  <c r="F99" i="4"/>
  <c r="F34" i="4"/>
  <c r="F100" i="4"/>
  <c r="F140" i="4"/>
  <c r="F70" i="4"/>
  <c r="F125" i="4"/>
  <c r="F89" i="4"/>
  <c r="F146" i="4"/>
  <c r="F141" i="4"/>
  <c r="F28" i="4"/>
  <c r="F169" i="4"/>
  <c r="F50" i="4"/>
  <c r="F104" i="4"/>
  <c r="C175" i="4"/>
  <c r="E175" i="4"/>
  <c r="F175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FDB8B6-42C1-4C8C-A759-5E740BA82693}" keepAlive="1" name="Consulta - Sheet1" description="Conexión a la consulta 'Sheet1' en el libro." type="5" refreshedVersion="0" background="1">
    <dbPr connection="Provider=Microsoft.Mashup.OleDb.1;Data Source=$Workbook$;Location=Sheet1;Extended Properties=&quot;&quot;" command="SELECT * FROM [Sheet1]"/>
  </connection>
  <connection id="2" xr16:uid="{BACCF7DC-8FE7-490E-8871-054E8EA0F185}" keepAlive="1" name="Consulta - Sheet1 (2)" description="Conexión a la consulta 'Sheet1 (2)' en el libro." type="5" refreshedVersion="8" background="1" saveData="1">
    <dbPr connection="Provider=Microsoft.Mashup.OleDb.1;Data Source=$Workbook$;Location=&quot;Sheet1 (2)&quot;;Extended Properties=&quot;&quot;" command="SELECT * FROM [Sheet1 (2)]"/>
  </connection>
</connections>
</file>

<file path=xl/sharedStrings.xml><?xml version="1.0" encoding="utf-8"?>
<sst xmlns="http://schemas.openxmlformats.org/spreadsheetml/2006/main" count="352" uniqueCount="352">
  <si>
    <t>SKU</t>
  </si>
  <si>
    <t>Descripción</t>
  </si>
  <si>
    <t>Cantidad</t>
  </si>
  <si>
    <t>Precio Unidad</t>
  </si>
  <si>
    <t>Total</t>
  </si>
  <si>
    <t>GKFA93085</t>
  </si>
  <si>
    <t>12CPS CERRADURA CHAPA MUEBLES CAJONES</t>
  </si>
  <si>
    <t>855465666107</t>
  </si>
  <si>
    <t>2 AMORTIGUADORS DE GAS PARA PORTON TRASERO IZQUIERDO Y DERECHO FORD RANGER T6</t>
  </si>
  <si>
    <t>IGUM86473</t>
  </si>
  <si>
    <t>2 UNID CERRADURA IMAN FUERTE MUEBLE ARMARIO CIERRE CAFE 5.5 CM</t>
  </si>
  <si>
    <t>7804638310073</t>
  </si>
  <si>
    <t>ACEITE DE MEZCLA PREMIUM STIHL 1L</t>
  </si>
  <si>
    <t>7805232890077</t>
  </si>
  <si>
    <t>ACEITE IMPREGNANTE QUIMICA UNIVERSAL 5L</t>
  </si>
  <si>
    <t>JSPL02206</t>
  </si>
  <si>
    <t>ADAPTADOR GRIFO TIPO T 1/2 DIVISOR DE LLAVE GRIS CLARO MATE</t>
  </si>
  <si>
    <t>7804663360043</t>
  </si>
  <si>
    <t>ADHESIVO PVC PROFESIONAL PATEL #96700/ SECADO RAPIDO 240CC</t>
  </si>
  <si>
    <t>6999888151062</t>
  </si>
  <si>
    <t>ADHESIVO TRANSPARENTE IMPERMEABLE TAPA GOTERAS MULTIUSO MOGAO 1 KG</t>
  </si>
  <si>
    <t>ARTSC338218</t>
  </si>
  <si>
    <t>ALAMBRE DE SOLDADURA FLUX CORE REDBO ER70S 0.8MM 1KG</t>
  </si>
  <si>
    <t>CMPE61802</t>
  </si>
  <si>
    <t>AMPOLLETA DICROICA LED F.BRIGHT HOME LUZ CALIDA MR16</t>
  </si>
  <si>
    <t>7804660911033</t>
  </si>
  <si>
    <t>AMPOLLETA LED MEGABRIGHT LUZ FRIA  6.000K E14 5W</t>
  </si>
  <si>
    <t>771811545930</t>
  </si>
  <si>
    <t>ANILLO DE RECUPERACIÓN CON CUERDA SINTÉTICA PARA CABRESTANTE</t>
  </si>
  <si>
    <t>TLVY95151</t>
  </si>
  <si>
    <t>APLASTA LATAS ABREBOTELLAS DE ALUMINIO</t>
  </si>
  <si>
    <t>FHOM87991</t>
  </si>
  <si>
    <t>APLIQUE DE LAMPARA RETANGULAR LED DISEÑO LISO NEGRO</t>
  </si>
  <si>
    <t>JYIO05471</t>
  </si>
  <si>
    <t>APLIQUE DE PARED EXTERIOR EXTERIOR DOS VIAS 12W NEGRO</t>
  </si>
  <si>
    <t>8717662940682</t>
  </si>
  <si>
    <t>AQUA FLORES CANNA VERSION A</t>
  </si>
  <si>
    <t>8717662940712</t>
  </si>
  <si>
    <t>AQUA FLORES CANNA VERSON B 1L</t>
  </si>
  <si>
    <t>753321684151</t>
  </si>
  <si>
    <t>AQUA VEGA CANNA VERSION B 1 L</t>
  </si>
  <si>
    <t>7809619928957</t>
  </si>
  <si>
    <t>ASIENTO Y TAPA AURA P.P CIERRE ESTANDAR BLANCO</t>
  </si>
  <si>
    <t>757450540685</t>
  </si>
  <si>
    <t>AUTOMATIZADOR PRA PORTONES VELOTI 500KG</t>
  </si>
  <si>
    <t>BJIN54680</t>
  </si>
  <si>
    <t>BARRA AGARRE ANTIDESLIZANTE INOXIDABLE CON SILICONA</t>
  </si>
  <si>
    <t>19178314664</t>
  </si>
  <si>
    <t>BERRA LED PEGABLE NBBUFF UNDER CABINET LIGHTS</t>
  </si>
  <si>
    <t>BP1180609</t>
  </si>
  <si>
    <t>BIELETA BARRA WURTEX TOYOTA  COROLLA 1600 DERECHO</t>
  </si>
  <si>
    <t>WTKL98176</t>
  </si>
  <si>
    <t>BOMBA DE AGUA LAVADORA ROBERTSHAW MULTIMARCAS</t>
  </si>
  <si>
    <t>ARTSC337143</t>
  </si>
  <si>
    <t>BOMBA DE PRUEBA DE PRESION DETECTOR DE FUGAS EN TUBERIAS</t>
  </si>
  <si>
    <t>780989011576</t>
  </si>
  <si>
    <t>BROCHA HELA CONDECORA 1/2X3</t>
  </si>
  <si>
    <t>798302032538</t>
  </si>
  <si>
    <t>CABLE STRIPPER NEXXT AW250NXT09</t>
  </si>
  <si>
    <t>MS-YC102589-RD</t>
  </si>
  <si>
    <t>CABRESTANTE DE 30000 LB, CUERDA CON GANCHO, CONECTOR DE GANCHO DE REMOLQUE, MONTAJE DE GRILLETE PLANO PARA CAMIÓN DE REMOLQUE, ATV, UTV, LÍNEAS DE CABRESTANTE, GANCHO DE CABRESTANTE ROJO</t>
  </si>
  <si>
    <t>ARTSC336547</t>
  </si>
  <si>
    <t>CADENA MOTOSIERRA RAISMAN 3/8 058 56DL</t>
  </si>
  <si>
    <t>10662611315521</t>
  </si>
  <si>
    <t>CAJA DE 100 LIJAS VELCRO A275OP NORTON GRANO P1000</t>
  </si>
  <si>
    <t>10662611315927</t>
  </si>
  <si>
    <t>CAJA DE 100 LIJAS VELCRO A275OP NORTON GRANO P320</t>
  </si>
  <si>
    <t>10662611315903</t>
  </si>
  <si>
    <t>CAJA DE 100 LIJAS VELCRO A275OP NORTON GRANO P400</t>
  </si>
  <si>
    <t>7891345681305</t>
  </si>
  <si>
    <t>CAJA DE 102 DISCOS DE LIJA VELCRO A275OP NORTON GRANO P80 152X6</t>
  </si>
  <si>
    <t>EADY86155</t>
  </si>
  <si>
    <t>CAJA DE 50 DISCOS DE CORTE BOSCH METAL 4 1/2 115/X10 AZUL</t>
  </si>
  <si>
    <t>LKLY06998</t>
  </si>
  <si>
    <t>CAJA DE SEGURIDAD PARA LLAVES CON COMBINACION NEGRO</t>
  </si>
  <si>
    <t>5021711050103</t>
  </si>
  <si>
    <t>CAJA HEAVY DUTY 42 L</t>
  </si>
  <si>
    <t>7808304326849</t>
  </si>
  <si>
    <t>CAJA TORNILLO SOBERBIO AC ZINCADO WISE FIX 3/16 X 2" 100 UNIDAD</t>
  </si>
  <si>
    <t>ARTSC338030</t>
  </si>
  <si>
    <t>CEBO PARA AVISPAS AVISPA TOTAL 156G</t>
  </si>
  <si>
    <t>NZLS05060</t>
  </si>
  <si>
    <t>CERRADURA INTELIGENTE BIOMETRICA PANTALLA TACTIL NEGRO</t>
  </si>
  <si>
    <t>FODY34357</t>
  </si>
  <si>
    <t>CERRADURA MUEBLES ODIS CAJON PLATA</t>
  </si>
  <si>
    <t>ARTSC338043</t>
  </si>
  <si>
    <t>CINTA CUBRE CERCO NEGRO</t>
  </si>
  <si>
    <t>ZMNF40539</t>
  </si>
  <si>
    <t>COLUMNA DUCHA CIRCULAR MONOMANDO DUCHA</t>
  </si>
  <si>
    <t>6999888151031</t>
  </si>
  <si>
    <t>CONTIVERTIDOR  DE OXIDO LIQUIDO MOGAO 1 KG</t>
  </si>
  <si>
    <t>JJHE97635</t>
  </si>
  <si>
    <t>CORREA LAVADORA FENSA MADEMSA ELECTROLUX M21E</t>
  </si>
  <si>
    <t>JHLX35336</t>
  </si>
  <si>
    <t>CORREA SECADORA MABE ELECTROLUX DAEWOO 6PH</t>
  </si>
  <si>
    <t>7805738014243</t>
  </si>
  <si>
    <t>CORREDERA TELESCOPICA STD H35 MM DUCASSE</t>
  </si>
  <si>
    <t>ARTSC336154</t>
  </si>
  <si>
    <t>CUBRE TORDO GENERICO PLOMO</t>
  </si>
  <si>
    <t>MLEC69344</t>
  </si>
  <si>
    <t>CUÑA NIVELADOR  DE CERAMICA 100 UN</t>
  </si>
  <si>
    <t>DYTK25365</t>
  </si>
  <si>
    <t>DETECTOR FUGAS DE GAS INTELIGENTE TUYA SENSOR QG ZX BLANCO</t>
  </si>
  <si>
    <t>6931598201927</t>
  </si>
  <si>
    <t>DISCO DE SIERRA UYUSTOOLS DMA114 12"X305MM</t>
  </si>
  <si>
    <t>2808000002332</t>
  </si>
  <si>
    <t>DISCOS DE CORTE FINO TORO NEGRO PACK DE 10 / TN0233</t>
  </si>
  <si>
    <t>FOSR74485</t>
  </si>
  <si>
    <t>DUCHA BIDEL ARABE WC ACERO INOXIDABLE NEGRO</t>
  </si>
  <si>
    <t>7809557536955</t>
  </si>
  <si>
    <t>ESMALTE ANTICORROSIVO REFORZADO SHERWIN WILLIAMS TRIPLE ACCION METALICO BLANCO 900ML</t>
  </si>
  <si>
    <t>8414606516483</t>
  </si>
  <si>
    <t>FERTILIZANTE TOPVEG TOP VEG 5 L</t>
  </si>
  <si>
    <t>TEIY10438</t>
  </si>
  <si>
    <t>FILTRO ANTISARRO GENERICO CALEFONT -CALDERAS Y  TERMOS</t>
  </si>
  <si>
    <t>4006825640946</t>
  </si>
  <si>
    <t>FILTRO CENIZAS EINHELL</t>
  </si>
  <si>
    <t>QZRR20217</t>
  </si>
  <si>
    <t>FILTRO DE AGUA VAND EVOLVE VAND *6</t>
  </si>
  <si>
    <t>6920268880463</t>
  </si>
  <si>
    <t>FOCO LAMPARA 6 PLACAS GENERICO SENSOR LIGHT 100W</t>
  </si>
  <si>
    <t>ARTSC338178</t>
  </si>
  <si>
    <t>FOCO LAMPARA SOLAR LIGHT</t>
  </si>
  <si>
    <t>FVPF90162</t>
  </si>
  <si>
    <t>FOCO LED REFLECTOR FUN LIFE SOLAR EXTERIOR MOVIMIENTO BLANCO  FRIO</t>
  </si>
  <si>
    <t>ARTSC335201</t>
  </si>
  <si>
    <t>FOCO LUZ LED SOLAR GENERICO W789B-6 400W</t>
  </si>
  <si>
    <t>7806868363980</t>
  </si>
  <si>
    <t>FOCO PROYECTOR DE ÁREA ECO THIN 200W ANT ENERGIA POSITIVA</t>
  </si>
  <si>
    <t>731015190690</t>
  </si>
  <si>
    <t>FOCO SOLAR CON ESTACA PARA JARDIN SOLAR PAWERED BUG  ZAPPER NEGRO</t>
  </si>
  <si>
    <t>7807371007675</t>
  </si>
  <si>
    <t>GABINETE METALICO 1 PUERTA LEXO IP65 BEIGE 300X200X150</t>
  </si>
  <si>
    <t>ARTSC337162</t>
  </si>
  <si>
    <t>GANCHO DE SEGURIDAD 10-8 WLL3.15T</t>
  </si>
  <si>
    <t>7806805022901</t>
  </si>
  <si>
    <t>GANDADO OISTER XTRA CON HOMBRO 60MM EN BLISTER DORADO</t>
  </si>
  <si>
    <t>7807210026768</t>
  </si>
  <si>
    <t>GRANO FINO GREDA ARTESANIA Y MANUALIDADES 750G</t>
  </si>
  <si>
    <t>RPGB93125</t>
  </si>
  <si>
    <t>GRIFO LLAVE ALTA MONOMANDO COCINA NEGRO</t>
  </si>
  <si>
    <t>VUIA08966</t>
  </si>
  <si>
    <t>GRIFO MONOMANDO FLEXIBLE Y EXTENSIBLE GENERICO PLATEADO</t>
  </si>
  <si>
    <t>658325882254</t>
  </si>
  <si>
    <t>GUANTES DE ALTA TEMPERATURA PARA PARRILLA Y HORNO 2 UNIDAD</t>
  </si>
  <si>
    <t>795711043858</t>
  </si>
  <si>
    <t>HOJA DE CORTE STIHL BRUSH CUT 3 PUNTAS</t>
  </si>
  <si>
    <t>1025293945458</t>
  </si>
  <si>
    <t>INTERRUPTOR DE LUZ LED INTELIGENTE PARED WIFI BLANCO</t>
  </si>
  <si>
    <t>RRFW15915</t>
  </si>
  <si>
    <t>INTERRUPTOR DE LUZ LED TOUCH LIGH SWITCH</t>
  </si>
  <si>
    <t>ARTSC338343</t>
  </si>
  <si>
    <t>JUEGO DE DADOS TORX ESTRELLA CHROME VANADIUM 19 PIEZA</t>
  </si>
  <si>
    <t>2671363</t>
  </si>
  <si>
    <t>JUEGO DE LLAVE DE VASO TASBEL 46 PIEZAS ROJO</t>
  </si>
  <si>
    <t>XIMQ09576</t>
  </si>
  <si>
    <t>KIT DE ENERGIA SOLAR MULTIUSOS OSMAS AMPOLLETAS+LINTERNA +USB+RADIO NEGRO</t>
  </si>
  <si>
    <t>ARTSC338266</t>
  </si>
  <si>
    <t>KIT DE INSTALACION DOBLE DESAGUE PARA COCINA GENERICO</t>
  </si>
  <si>
    <t>ARTSC338242</t>
  </si>
  <si>
    <t>KIT DE TALADRO DESTORNILLADOR TASBEL 2 BACTERIAS ACCESORIOS</t>
  </si>
  <si>
    <t>WEYY94669</t>
  </si>
  <si>
    <t>KIT DE VALVULA COMPLETO PARA ESTANQUE GENERICO CON BOTON WC</t>
  </si>
  <si>
    <t>SWCP60097</t>
  </si>
  <si>
    <t>KIT SOPORTE ANTENA GENERICO STARLINK V4</t>
  </si>
  <si>
    <t>ARTSC336201</t>
  </si>
  <si>
    <t>LAMPARA  DE TECHO MODERNA LED 3 COLORES 1 ILUMINACION INTERIOR BLANCO</t>
  </si>
  <si>
    <t>CLQS07476</t>
  </si>
  <si>
    <t>LAMPARA COLGANTE 3 LUCES E27 DORADO 46*46*100CM</t>
  </si>
  <si>
    <t>QVTV82503</t>
  </si>
  <si>
    <t>LAMPARA COLGANTE CASA INTERIOR 3 LUCES E27 METAL Y VIDRIO NEGRO 68*15*26CM</t>
  </si>
  <si>
    <t>BTPT86015</t>
  </si>
  <si>
    <t>LAMPARA DE TECHO COLGANTE CRISTAL ELEGANTE CUADRADO NEGRO</t>
  </si>
  <si>
    <t>TTEI16447</t>
  </si>
  <si>
    <t>LAMPARA DE TECHO LED COLGANTE GENERICO MODERNA DE BAÑO CUADRADA</t>
  </si>
  <si>
    <t>HBSC34181</t>
  </si>
  <si>
    <t>LAMPARA DE TECHO MODERNA LED DORMITORIO LUZ CUADRADA</t>
  </si>
  <si>
    <t>XIXB65425</t>
  </si>
  <si>
    <t>LAMPARA DE TECHO MODERNAS DECORATIVAS DORADO</t>
  </si>
  <si>
    <t>OREJ05136</t>
  </si>
  <si>
    <t>LAMPARA DE TECHO PARA BAÑO</t>
  </si>
  <si>
    <t>713134323013</t>
  </si>
  <si>
    <t>LAMPARA INTELIGENTE L1803 SILVER</t>
  </si>
  <si>
    <t>7817964000549</t>
  </si>
  <si>
    <t>LAMPARA LED SOLAR SL-F56 SENSOR DE MOVIMIENTO 15W NEGRO</t>
  </si>
  <si>
    <t>2621280</t>
  </si>
  <si>
    <t>LAMPARA PARED INTERACCION SOLAR GENERICO</t>
  </si>
  <si>
    <t>SGSI43730</t>
  </si>
  <si>
    <t>LANA MINERAL PARA CALEFACTOR AISLANTE 5KG</t>
  </si>
  <si>
    <t>76905745286</t>
  </si>
  <si>
    <t>LED SOLAR GENERICO TY01402</t>
  </si>
  <si>
    <t>6425959401691</t>
  </si>
  <si>
    <t>LIMA REDONDO PARA CADENA DE MOTOSIERRA RAISMAN</t>
  </si>
  <si>
    <t>6901234567892</t>
  </si>
  <si>
    <t>LIMPIADOR  BAÑO  USB GENERICO 5 EN 1 BRUSH</t>
  </si>
  <si>
    <t>4100420060533</t>
  </si>
  <si>
    <t>LIMPIADOR DE BICICLETA LIQUI MOLY BIKE 1 LTS</t>
  </si>
  <si>
    <t>4100420060540</t>
  </si>
  <si>
    <t>LIMPIADOR DE CADENA Y FRENO LIQUI MOLY BIKE 400ML</t>
  </si>
  <si>
    <t>4100420025044</t>
  </si>
  <si>
    <t>LIQUIDO  PARA MOTOR LIQUI MOLY 250 CC</t>
  </si>
  <si>
    <t>7804600031197</t>
  </si>
  <si>
    <t>LIQUIDO PARA PISCINA BIO FREE CLOR SIN CLORO 1 LT</t>
  </si>
  <si>
    <t>BCIS56973</t>
  </si>
  <si>
    <t>LIT DE CERRAURA CILINDRICA +CARRO TUBULAR OISTER</t>
  </si>
  <si>
    <t>ZVYA06914</t>
  </si>
  <si>
    <t>LLAVE DE COCINA MONOMANDO EXTENSIBLE GENERICO ACERO INOXIDABLE CEPILLADO PLATEADO</t>
  </si>
  <si>
    <t>7528530101316</t>
  </si>
  <si>
    <t>LLAVE LAVACOPAS TAUMM ACERO INOXIDABLE  304</t>
  </si>
  <si>
    <t>ADJA09962</t>
  </si>
  <si>
    <t>LLAVE LAVATORIO TAUMM TEMPORIZADA AL MURO</t>
  </si>
  <si>
    <t>ZQIZ67935</t>
  </si>
  <si>
    <t>LLAVE MONOMANDO  LAVAPLATOS GENERICO FLEXIBLE NEGRO</t>
  </si>
  <si>
    <t>ARTSC335194</t>
  </si>
  <si>
    <t>LLAVE MONOMANDO  PARA LAVAMANOS GENERICO</t>
  </si>
  <si>
    <t>VBJI52342</t>
  </si>
  <si>
    <t>LLAVE MONOMANDO LAVAPLATOS GENERICO GRIFERIA FLEXIBLE NEGRO</t>
  </si>
  <si>
    <t>SAST86193</t>
  </si>
  <si>
    <t>LLAVE PARA COCINA Y BAÑO  Y ADAPTADOR DE PLATOS 3 MODOS GENRICO</t>
  </si>
  <si>
    <t>DKAB01800</t>
  </si>
  <si>
    <t>LUZ DE EMERGENCIA DE SALIDA DE SEGURIDAD CONTRA INCENDIO GENERICO BLANCO</t>
  </si>
  <si>
    <t>UQCD98646</t>
  </si>
  <si>
    <t>LUZ LED FOCO APLIQUE LP4120-N 6W</t>
  </si>
  <si>
    <t>YKMQ70197</t>
  </si>
  <si>
    <t>LUZ LED FOCO APLIQUE PARED 6 LEDS BLANCO</t>
  </si>
  <si>
    <t>ZBTN23804T</t>
  </si>
  <si>
    <t>MALLA GENERICO GARBANIZADA PARA JARDIN 60CM  X3 M LARGO</t>
  </si>
  <si>
    <t>ULGN96451</t>
  </si>
  <si>
    <t>MANGUERA LAVADORA ENTRADA AGUA AQUAKIT UNIVERSAL 3 METROS</t>
  </si>
  <si>
    <t>WBDR17059</t>
  </si>
  <si>
    <t>MANOMANDO LAVAPLATOS TAUMM VERTICAL CROMADO PLATEADO</t>
  </si>
  <si>
    <t>7806868345436</t>
  </si>
  <si>
    <t>METRO DE RIEL ENERGIZADO MONOFASICO NEGRO</t>
  </si>
  <si>
    <t>OPDQ68376</t>
  </si>
  <si>
    <t>MICROALAMBRE GENERICO FLUX CORE SIN GAS 0.9MM 3 UNIDADES</t>
  </si>
  <si>
    <t>BKZV50572</t>
  </si>
  <si>
    <t>MINI AMPOLLETA USB LUZ LED BLANCO</t>
  </si>
  <si>
    <t>6958330829003</t>
  </si>
  <si>
    <t>MINI LAMPARA DE PARED SOLAR GENERICO PP-900C 59 SMD COB</t>
  </si>
  <si>
    <t>6010536258001</t>
  </si>
  <si>
    <t>PACK 10  DISCO PARA METAL CRUZTCOLS DCM115 115 MM</t>
  </si>
  <si>
    <t>5056282200596</t>
  </si>
  <si>
    <t>PACK 10 CINTA AISLANTE VIZL-TAPE 3/4 X 10 NEGRO</t>
  </si>
  <si>
    <t>6954521619644</t>
  </si>
  <si>
    <t>PACK 2 FILTRO DE PISCINA MSPA GRIS</t>
  </si>
  <si>
    <t>ARTSC336246</t>
  </si>
  <si>
    <t>PACK 2 LAMINAS FIELTO PRENSADO AISLANTE ACUSTICO GENERICO GRIS 80 CM</t>
  </si>
  <si>
    <t>XUWL46957</t>
  </si>
  <si>
    <t>PACK 2 LAMPARAS SOLAR FAROL HEXAGONAL NEGRO</t>
  </si>
  <si>
    <t>ARTSC336077</t>
  </si>
  <si>
    <t>PACK DE  18 FIJACIONES SIMPLE PARA CERCOS</t>
  </si>
  <si>
    <t>BXXQ09582</t>
  </si>
  <si>
    <t>PACK DE 10 DISCO DE CORTE PARA METAL TORO NEGRA TN0233 9</t>
  </si>
  <si>
    <t>FBHN34697</t>
  </si>
  <si>
    <t>PACK DE 2 LLANAS GENERICO ACERO INOXIDABLE</t>
  </si>
  <si>
    <t>ARTSC334850</t>
  </si>
  <si>
    <t>PACK DE 50 CORTE DE DISCOS BOSCH METAL  116 /23 MM</t>
  </si>
  <si>
    <t>QXIO31604</t>
  </si>
  <si>
    <t>PACK*5  TERMOMETRO DIGITAL SOUND 50-110 C</t>
  </si>
  <si>
    <t>QEHB52134</t>
  </si>
  <si>
    <t>PAR AMORTIGUADORES HIDRAULICOS PARA MUEBLES 120N</t>
  </si>
  <si>
    <t>0764451864887</t>
  </si>
  <si>
    <t>PAR BISAGRA HIDRAULICA CON CLIP FLOVI</t>
  </si>
  <si>
    <t>EPAO82601</t>
  </si>
  <si>
    <t>PAR CORREDERA TELESCOPICA EOLAND 50CM CAJON CIERRE SUAVE RIEL 500MM OPEN MOMENT</t>
  </si>
  <si>
    <t>ARTSC336180</t>
  </si>
  <si>
    <t>PEGAMENTO  PARA ALFOMBRA TUFTING 3.8 KG</t>
  </si>
  <si>
    <t>ARTSC336128</t>
  </si>
  <si>
    <t>PERFIL 10*10MM * 58.5 CM DORADO</t>
  </si>
  <si>
    <t>ARTSC336468</t>
  </si>
  <si>
    <t>PIEDRA VOLCANICA PEQUEÑA 12.40 KG</t>
  </si>
  <si>
    <t>7809593103586</t>
  </si>
  <si>
    <t>PINTURA EN SPRAY REX COLORES METALIZADOS CROMO 400ML OTRO</t>
  </si>
  <si>
    <t>ARTSC336115</t>
  </si>
  <si>
    <t>PISTON  HIDRAULICO GENERICO 120 N</t>
  </si>
  <si>
    <t>VSHK57590</t>
  </si>
  <si>
    <t>PLAFON SOBRE PUESTO DE TECHO LED MODERNO DOBLE CUADRADO PARA BAÑO</t>
  </si>
  <si>
    <t>983251276162</t>
  </si>
  <si>
    <t>PROBADOR DE CIRCUITO DE VOLTAJE PARA AUTOMOVILES Y CAMIONES 6V/12V/24V</t>
  </si>
  <si>
    <t>7804660910883</t>
  </si>
  <si>
    <t>PROYECTOR LED MEGABRIGHT ALTO BRILLO 70% AHORRO DE ENERGIA 150 W</t>
  </si>
  <si>
    <t>7805505005726</t>
  </si>
  <si>
    <t>REPELENTE DE CONEJO ANASAC CONTROL REPELENT 250 CC</t>
  </si>
  <si>
    <t>799192718274</t>
  </si>
  <si>
    <t>REPELENTE DE ROEDORES BINEX 5LT</t>
  </si>
  <si>
    <t>LHDC78674</t>
  </si>
  <si>
    <t>REPISA EXTENSIBLE DE ALMACENAMIENTO ORGANIZADOR PARA COCINA NEGRO</t>
  </si>
  <si>
    <t>ARTSC336144</t>
  </si>
  <si>
    <t>REPUESTO  PORTA PAD ABRILLANTADORA GENERICO</t>
  </si>
  <si>
    <t>EHEX48737</t>
  </si>
  <si>
    <t>REPUESTO JARRA PURIFICADORA FILTRO UNIVERSAL 2</t>
  </si>
  <si>
    <t>ARTSC337109</t>
  </si>
  <si>
    <t>RESINA EPOXICA PACK MUNDO EPOXYS PARA MESAS RIO Y EMCAPSULADOS PACK A Y B (RESINA 654ML + CATALIZADOR 346ML)</t>
  </si>
  <si>
    <t>ARTSC336129</t>
  </si>
  <si>
    <t>RESORTE DE TENSION CON GANCHO 17 CM 2 MM ACERO INOXIDABLE GALVANIZADO</t>
  </si>
  <si>
    <t>ARTSC336569</t>
  </si>
  <si>
    <t>RESORTES DE TENSION ACERO GALVANIZADO DOBLE GANCHO 15*3</t>
  </si>
  <si>
    <t>7612895921600</t>
  </si>
  <si>
    <t>SELLADOR ADHESIVO SIKA MULTIUSOS 300 ML</t>
  </si>
  <si>
    <t>8699396007063</t>
  </si>
  <si>
    <t>SELLADOR DE POLIURETANO AKFIX P635 PU SEALANT / GRIS 600 ML</t>
  </si>
  <si>
    <t>16322565947</t>
  </si>
  <si>
    <t>SENSOR STREET LAMP JING XIN JX-616D</t>
  </si>
  <si>
    <t>2689894204022</t>
  </si>
  <si>
    <t>SEPARADOR  NIVELADOR   CERAMICO AKILDA A4204-15</t>
  </si>
  <si>
    <t>6925582174823</t>
  </si>
  <si>
    <t>SET 18 GAUGE CROWN STAPLE TOTAL TAC9184402 2500 PIEZA</t>
  </si>
  <si>
    <t>7807999714030</t>
  </si>
  <si>
    <t>SET 6 PILAS AA DAIRO LR6UD</t>
  </si>
  <si>
    <t>ARTSC336220</t>
  </si>
  <si>
    <t>SET 8 TIRA LUZ LED PARA TV 4C-LB550T-HR4</t>
  </si>
  <si>
    <t>GQRO60698</t>
  </si>
  <si>
    <t>SET DE 5 SEGURO TRABA VENTANAS</t>
  </si>
  <si>
    <t>ARTSC336072</t>
  </si>
  <si>
    <t>SET DE TIRAS LED GENERICO SAMSUNG 55</t>
  </si>
  <si>
    <t>7772025017002</t>
  </si>
  <si>
    <t>SIFON ALARGADOR GENERICO UNIVERSAL</t>
  </si>
  <si>
    <t>QZCO69219</t>
  </si>
  <si>
    <t>SINFIN DRENAJE SERPIENTE CON ADAPTADOR DE TALADRO</t>
  </si>
  <si>
    <t>SFQB75628</t>
  </si>
  <si>
    <t>SIRENA ALARMA ROBO INCENDIO BALIZA 12*110 ESTROBOSCOPICA BLANCO</t>
  </si>
  <si>
    <t>ARTSC338029</t>
  </si>
  <si>
    <t>SLIDING GAUGE MOUNTAING ALUMINIUM ALLOY CLEAR STANDARD</t>
  </si>
  <si>
    <t>823133438199</t>
  </si>
  <si>
    <t>SOPORTE ACCESORIOS/MANGUERA JARDÍN</t>
  </si>
  <si>
    <t>4100420073892</t>
  </si>
  <si>
    <t>SPRAY DE SILICONA LIQUI MOLY PRO LINE</t>
  </si>
  <si>
    <t>ARTSC336104</t>
  </si>
  <si>
    <t>TAPA DE BAÑO BLANCO</t>
  </si>
  <si>
    <t>ARTSC335195</t>
  </si>
  <si>
    <t>TAPACANTO PVC CARVALO 50*50 MM</t>
  </si>
  <si>
    <t>YDME98045</t>
  </si>
  <si>
    <t>TARJETA ELECTRONICA LAVADORA POTENCIA</t>
  </si>
  <si>
    <t>798302031531</t>
  </si>
  <si>
    <t>TENAZA NEXXT AW250NXT02</t>
  </si>
  <si>
    <t>6935750543382</t>
  </si>
  <si>
    <t>TERMO INFRARROJO UNI-T UT306S</t>
  </si>
  <si>
    <t>0004138589</t>
  </si>
  <si>
    <t>TERMOSTATO TAMA</t>
  </si>
  <si>
    <t>HCRJ58988</t>
  </si>
  <si>
    <t>TIJERA CORTADORA DE TELA CALEFACCION ELECTRICA</t>
  </si>
  <si>
    <t>VSZD65441</t>
  </si>
  <si>
    <t>TIMBRE INALAMBRICO 300 M IMPERMEABLE LUZ LED</t>
  </si>
  <si>
    <t>RWAM34684</t>
  </si>
  <si>
    <t>TORNILLO TURBO SCREW #14(6) GENERICO 140/72 200 UNIDADES</t>
  </si>
  <si>
    <t>949331220754</t>
  </si>
  <si>
    <t>TUYA MOTOR INTELIGENTE CON BLUETOOTH GENERICO BLES 5.0 BLANCO</t>
  </si>
  <si>
    <t>ARTSC338201</t>
  </si>
  <si>
    <t>UNIDAD DE RODAMIENTO JKPB UCF205</t>
  </si>
  <si>
    <t>DZPT64194</t>
  </si>
  <si>
    <t>VENTILADOR DE TECHO MOHITS CON LUZ LED REGULABLE 5 ASPAS 42 CM</t>
  </si>
  <si>
    <t>PRECIO 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</si>
</sst>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2" x14ac:knownFonts="1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NumberFormat="1"/>
    <xf numFmtId="42" fontId="0" fillId="0" borderId="0" xfId="1" applyFont="1"/>
    <xf numFmtId="42" fontId="0" fillId="0" borderId="0" xfId="0" applyNumberFormat="1"/>
  </cellXfs>
  <cellStyles count="2">
    <cellStyle name="Moneda [0]" xfId="1" builtinId="7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2" formatCode="_ &quot;$&quot;* #,##0_ ;_ &quot;$&quot;* \-#,##0_ ;_ &quot;$&quot;* &quot;-&quot;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1060DBA9-5075-4A25-94DA-C58216F68DFD}" autoFormatId="16" applyNumberFormats="0" applyBorderFormats="0" applyFontFormats="0" applyPatternFormats="0" applyAlignmentFormats="0" applyWidthHeightFormats="0">
  <queryTableRefresh nextId="11" unboundColumnsRight="1">
    <queryTableFields count="6">
      <queryTableField id="2" name="SKU" tableColumnId="2"/>
      <queryTableField id="3" name="Descripción" tableColumnId="3"/>
      <queryTableField id="4" name="Cantidad" tableColumnId="4"/>
      <queryTableField id="5" name="Precio Unidad" tableColumnId="5"/>
      <queryTableField id="7" name="Total" tableColumnId="7"/>
      <queryTableField id="10" dataBound="0" tableColumnId="10"/>
    </queryTableFields>
    <queryTableDeletedFields count="4">
      <deletedField name="Precio Dto."/>
      <deletedField name="Contenedor"/>
      <deletedField name="Observación"/>
      <deletedField name="Estad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F7B6F2-EF83-4E63-AC1A-69AD26457594}" name="Sheet1__2" displayName="Sheet1__2" ref="A1:F175" tableType="queryTable" totalsRowCount="1">
  <autoFilter ref="A1:F174" xr:uid="{D3F7B6F2-EF83-4E63-AC1A-69AD26457594}"/>
  <sortState xmlns:xlrd2="http://schemas.microsoft.com/office/spreadsheetml/2017/richdata2" ref="A2:F174">
    <sortCondition ref="D1:D174"/>
  </sortState>
  <tableColumns count="6">
    <tableColumn id="2" xr3:uid="{FDCA8E89-550B-419F-A0B3-78F60A29426F}" uniqueName="2" name="SKU" queryTableFieldId="2" dataDxfId="7" totalsRowDxfId="5"/>
    <tableColumn id="3" xr3:uid="{721480CA-1F9E-4B47-8ABA-AF6D4D0469EB}" uniqueName="3" name="Descripción" queryTableFieldId="3" dataDxfId="6" totalsRowDxfId="4"/>
    <tableColumn id="4" xr3:uid="{AA8CABD8-A4E1-427A-AF24-B2346E2154B5}" uniqueName="4" name="Cantidad" totalsRowFunction="custom" queryTableFieldId="4">
      <totalsRowFormula>SUBTOTAL(109,C2:C174)</totalsRowFormula>
    </tableColumn>
    <tableColumn id="5" xr3:uid="{8F3F48DF-F3E4-4CD7-9520-E03FEE271A83}" uniqueName="5" name="Precio Unidad" queryTableFieldId="5" totalsRowDxfId="3" dataCellStyle="Moneda [0]" totalsRowCellStyle="Moneda [0]"/>
    <tableColumn id="7" xr3:uid="{4E36BF99-0D36-48B9-B9C9-09DA4DF7BF46}" uniqueName="7" name="Total" totalsRowFunction="custom" queryTableFieldId="7" totalsRowDxfId="2" dataCellStyle="Moneda [0]" totalsRowCellStyle="Moneda [0]">
      <totalsRowFormula>SUBTOTAL(109,E2:E174)</totalsRowFormula>
    </tableColumn>
    <tableColumn id="10" xr3:uid="{3DCC15F5-D153-4F11-9900-FF2FC1434111}" uniqueName="10" name="PRECIO REFERENCIA" totalsRowFunction="sum" queryTableFieldId="10" dataDxfId="1" totalsRowDxfId="0" dataCellStyle="Moneda [0]" totalsRowCellStyle="Moneda [0]">
      <calculatedColumnFormula>Sheet1__2[[#This Row],[Total]]/0.4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ED7A-8A2A-4DFE-8B03-C39EF9003E46}">
  <dimension ref="A1:F177"/>
  <sheetViews>
    <sheetView tabSelected="1" workbookViewId="0">
      <selection activeCell="D176" sqref="D176"/>
    </sheetView>
  </sheetViews>
  <sheetFormatPr baseColWidth="10" defaultRowHeight="15.05" x14ac:dyDescent="0.3"/>
  <cols>
    <col min="1" max="1" width="15.33203125" bestFit="1" customWidth="1"/>
    <col min="2" max="2" width="80.88671875" bestFit="1" customWidth="1"/>
    <col min="3" max="3" width="10.6640625" bestFit="1" customWidth="1"/>
    <col min="4" max="4" width="15" bestFit="1" customWidth="1"/>
    <col min="5" max="5" width="11" bestFit="1" customWidth="1"/>
    <col min="6" max="6" width="20.21875" bestFit="1" customWidth="1"/>
    <col min="7" max="7" width="8.77734375" bestFit="1" customWidth="1"/>
    <col min="8" max="8" width="36.8867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351</v>
      </c>
    </row>
    <row r="2" spans="1:6" x14ac:dyDescent="0.3">
      <c r="A2" s="1" t="s">
        <v>295</v>
      </c>
      <c r="B2" s="1" t="s">
        <v>296</v>
      </c>
      <c r="C2">
        <v>36</v>
      </c>
      <c r="D2" s="2">
        <v>200</v>
      </c>
      <c r="E2" s="2">
        <v>7200</v>
      </c>
      <c r="F2" s="2">
        <f>Sheet1__2[[#This Row],[Total]]/0.4</f>
        <v>18000</v>
      </c>
    </row>
    <row r="3" spans="1:6" x14ac:dyDescent="0.3">
      <c r="A3" s="1" t="s">
        <v>25</v>
      </c>
      <c r="B3" s="1" t="s">
        <v>26</v>
      </c>
      <c r="C3">
        <v>39</v>
      </c>
      <c r="D3" s="2">
        <v>440</v>
      </c>
      <c r="E3" s="2">
        <v>17160</v>
      </c>
      <c r="F3" s="2">
        <f>Sheet1__2[[#This Row],[Total]]/0.4</f>
        <v>42900</v>
      </c>
    </row>
    <row r="4" spans="1:6" x14ac:dyDescent="0.3">
      <c r="A4" s="1" t="s">
        <v>55</v>
      </c>
      <c r="B4" s="1" t="s">
        <v>56</v>
      </c>
      <c r="C4">
        <v>1</v>
      </c>
      <c r="D4" s="2">
        <v>600</v>
      </c>
      <c r="E4" s="2">
        <v>600</v>
      </c>
      <c r="F4" s="2">
        <f>Sheet1__2[[#This Row],[Total]]/0.4</f>
        <v>1500</v>
      </c>
    </row>
    <row r="5" spans="1:6" x14ac:dyDescent="0.3">
      <c r="A5" s="1" t="s">
        <v>235</v>
      </c>
      <c r="B5" s="1" t="s">
        <v>236</v>
      </c>
      <c r="C5">
        <v>3</v>
      </c>
      <c r="D5" s="2">
        <v>640</v>
      </c>
      <c r="E5" s="2">
        <v>1920</v>
      </c>
      <c r="F5" s="2">
        <f>Sheet1__2[[#This Row],[Total]]/0.4</f>
        <v>4800</v>
      </c>
    </row>
    <row r="6" spans="1:6" x14ac:dyDescent="0.3">
      <c r="A6" s="1" t="s">
        <v>137</v>
      </c>
      <c r="B6" s="1" t="s">
        <v>138</v>
      </c>
      <c r="C6">
        <v>10</v>
      </c>
      <c r="D6" s="2">
        <v>800</v>
      </c>
      <c r="E6" s="2">
        <v>8000</v>
      </c>
      <c r="F6" s="2">
        <f>Sheet1__2[[#This Row],[Total]]/0.4</f>
        <v>20000</v>
      </c>
    </row>
    <row r="7" spans="1:6" x14ac:dyDescent="0.3">
      <c r="A7" s="1" t="s">
        <v>303</v>
      </c>
      <c r="B7" s="1" t="s">
        <v>304</v>
      </c>
      <c r="C7">
        <v>4</v>
      </c>
      <c r="D7" s="2">
        <v>840</v>
      </c>
      <c r="E7" s="2">
        <v>3360</v>
      </c>
      <c r="F7" s="2">
        <f>Sheet1__2[[#This Row],[Total]]/0.4</f>
        <v>8400</v>
      </c>
    </row>
    <row r="8" spans="1:6" x14ac:dyDescent="0.3">
      <c r="A8" s="1" t="s">
        <v>261</v>
      </c>
      <c r="B8" s="1" t="s">
        <v>262</v>
      </c>
      <c r="C8">
        <v>30</v>
      </c>
      <c r="D8" s="2">
        <v>880</v>
      </c>
      <c r="E8" s="2">
        <v>26400</v>
      </c>
      <c r="F8" s="2">
        <f>Sheet1__2[[#This Row],[Total]]/0.4</f>
        <v>66000</v>
      </c>
    </row>
    <row r="9" spans="1:6" x14ac:dyDescent="0.3">
      <c r="A9" s="1" t="s">
        <v>323</v>
      </c>
      <c r="B9" s="1" t="s">
        <v>324</v>
      </c>
      <c r="C9">
        <v>1</v>
      </c>
      <c r="D9" s="2">
        <v>990</v>
      </c>
      <c r="E9" s="2">
        <v>990</v>
      </c>
      <c r="F9" s="2">
        <f>Sheet1__2[[#This Row],[Total]]/0.4</f>
        <v>2475</v>
      </c>
    </row>
    <row r="10" spans="1:6" x14ac:dyDescent="0.3">
      <c r="A10" s="1" t="s">
        <v>77</v>
      </c>
      <c r="B10" s="1" t="s">
        <v>78</v>
      </c>
      <c r="C10">
        <v>30</v>
      </c>
      <c r="D10" s="2">
        <v>1490</v>
      </c>
      <c r="E10" s="2">
        <v>44700</v>
      </c>
      <c r="F10" s="2">
        <f>Sheet1__2[[#This Row],[Total]]/0.4</f>
        <v>111750</v>
      </c>
    </row>
    <row r="11" spans="1:6" x14ac:dyDescent="0.3">
      <c r="A11" s="1" t="s">
        <v>267</v>
      </c>
      <c r="B11" s="1" t="s">
        <v>268</v>
      </c>
      <c r="C11">
        <v>4</v>
      </c>
      <c r="D11" s="2">
        <v>1490</v>
      </c>
      <c r="E11" s="2">
        <v>5960</v>
      </c>
      <c r="F11" s="2">
        <f>Sheet1__2[[#This Row],[Total]]/0.4</f>
        <v>14900</v>
      </c>
    </row>
    <row r="12" spans="1:6" x14ac:dyDescent="0.3">
      <c r="A12" s="1" t="s">
        <v>15</v>
      </c>
      <c r="B12" s="1" t="s">
        <v>16</v>
      </c>
      <c r="C12">
        <v>1</v>
      </c>
      <c r="D12" s="2">
        <v>1490</v>
      </c>
      <c r="E12" s="2">
        <v>1490</v>
      </c>
      <c r="F12" s="2">
        <f>Sheet1__2[[#This Row],[Total]]/0.4</f>
        <v>3725</v>
      </c>
    </row>
    <row r="13" spans="1:6" x14ac:dyDescent="0.3">
      <c r="A13" s="1" t="s">
        <v>17</v>
      </c>
      <c r="B13" s="1" t="s">
        <v>18</v>
      </c>
      <c r="C13">
        <v>1</v>
      </c>
      <c r="D13" s="2">
        <v>1490</v>
      </c>
      <c r="E13" s="2">
        <v>1490</v>
      </c>
      <c r="F13" s="2">
        <f>Sheet1__2[[#This Row],[Total]]/0.4</f>
        <v>3725</v>
      </c>
    </row>
    <row r="14" spans="1:6" x14ac:dyDescent="0.3">
      <c r="A14" s="1" t="s">
        <v>23</v>
      </c>
      <c r="B14" s="1" t="s">
        <v>24</v>
      </c>
      <c r="C14">
        <v>1</v>
      </c>
      <c r="D14" s="2">
        <v>1490</v>
      </c>
      <c r="E14" s="2">
        <v>1490</v>
      </c>
      <c r="F14" s="2">
        <f>Sheet1__2[[#This Row],[Total]]/0.4</f>
        <v>3725</v>
      </c>
    </row>
    <row r="15" spans="1:6" x14ac:dyDescent="0.3">
      <c r="A15" s="1" t="s">
        <v>271</v>
      </c>
      <c r="B15" s="1" t="s">
        <v>272</v>
      </c>
      <c r="C15">
        <v>1</v>
      </c>
      <c r="D15" s="2">
        <v>1490</v>
      </c>
      <c r="E15" s="2">
        <v>1490</v>
      </c>
      <c r="F15" s="2">
        <f>Sheet1__2[[#This Row],[Total]]/0.4</f>
        <v>3725</v>
      </c>
    </row>
    <row r="16" spans="1:6" x14ac:dyDescent="0.3">
      <c r="A16" s="1" t="s">
        <v>273</v>
      </c>
      <c r="B16" s="1" t="s">
        <v>274</v>
      </c>
      <c r="C16">
        <v>50</v>
      </c>
      <c r="D16" s="2">
        <v>1990</v>
      </c>
      <c r="E16" s="2">
        <v>99500</v>
      </c>
      <c r="F16" s="2">
        <f>Sheet1__2[[#This Row],[Total]]/0.4</f>
        <v>248750</v>
      </c>
    </row>
    <row r="17" spans="1:6" x14ac:dyDescent="0.3">
      <c r="A17" s="1" t="s">
        <v>191</v>
      </c>
      <c r="B17" s="1" t="s">
        <v>192</v>
      </c>
      <c r="C17">
        <v>12</v>
      </c>
      <c r="D17" s="2">
        <v>1990</v>
      </c>
      <c r="E17" s="2">
        <v>23880</v>
      </c>
      <c r="F17" s="2">
        <f>Sheet1__2[[#This Row],[Total]]/0.4</f>
        <v>59700</v>
      </c>
    </row>
    <row r="18" spans="1:6" x14ac:dyDescent="0.3">
      <c r="A18" s="1" t="s">
        <v>95</v>
      </c>
      <c r="B18" s="1" t="s">
        <v>96</v>
      </c>
      <c r="C18">
        <v>5</v>
      </c>
      <c r="D18" s="2">
        <v>1990</v>
      </c>
      <c r="E18" s="2">
        <v>9950</v>
      </c>
      <c r="F18" s="2">
        <f>Sheet1__2[[#This Row],[Total]]/0.4</f>
        <v>24875</v>
      </c>
    </row>
    <row r="19" spans="1:6" x14ac:dyDescent="0.3">
      <c r="A19" s="1" t="s">
        <v>185</v>
      </c>
      <c r="B19" s="1" t="s">
        <v>186</v>
      </c>
      <c r="C19">
        <v>4</v>
      </c>
      <c r="D19" s="2">
        <v>1990</v>
      </c>
      <c r="E19" s="2">
        <v>7960</v>
      </c>
      <c r="F19" s="2">
        <f>Sheet1__2[[#This Row],[Total]]/0.4</f>
        <v>19900</v>
      </c>
    </row>
    <row r="20" spans="1:6" x14ac:dyDescent="0.3">
      <c r="A20" s="1" t="s">
        <v>275</v>
      </c>
      <c r="B20" s="1" t="s">
        <v>276</v>
      </c>
      <c r="C20">
        <v>3</v>
      </c>
      <c r="D20" s="2">
        <v>1990</v>
      </c>
      <c r="E20" s="2">
        <v>5970</v>
      </c>
      <c r="F20" s="2">
        <f>Sheet1__2[[#This Row],[Total]]/0.4</f>
        <v>14925</v>
      </c>
    </row>
    <row r="21" spans="1:6" x14ac:dyDescent="0.3">
      <c r="A21" s="1" t="s">
        <v>91</v>
      </c>
      <c r="B21" s="1" t="s">
        <v>92</v>
      </c>
      <c r="C21">
        <v>1</v>
      </c>
      <c r="D21" s="2">
        <v>1990</v>
      </c>
      <c r="E21" s="2">
        <v>1990</v>
      </c>
      <c r="F21" s="2">
        <f>Sheet1__2[[#This Row],[Total]]/0.4</f>
        <v>4975</v>
      </c>
    </row>
    <row r="22" spans="1:6" x14ac:dyDescent="0.3">
      <c r="A22" s="1" t="s">
        <v>231</v>
      </c>
      <c r="B22" s="1" t="s">
        <v>232</v>
      </c>
      <c r="C22">
        <v>1</v>
      </c>
      <c r="D22" s="2">
        <v>1990</v>
      </c>
      <c r="E22" s="2">
        <v>1990</v>
      </c>
      <c r="F22" s="2">
        <f>Sheet1__2[[#This Row],[Total]]/0.4</f>
        <v>4975</v>
      </c>
    </row>
    <row r="23" spans="1:6" x14ac:dyDescent="0.3">
      <c r="A23" s="1" t="s">
        <v>315</v>
      </c>
      <c r="B23" s="1" t="s">
        <v>316</v>
      </c>
      <c r="C23">
        <v>1</v>
      </c>
      <c r="D23" s="2">
        <v>1990</v>
      </c>
      <c r="E23" s="2">
        <v>1990</v>
      </c>
      <c r="F23" s="2">
        <f>Sheet1__2[[#This Row],[Total]]/0.4</f>
        <v>4975</v>
      </c>
    </row>
    <row r="24" spans="1:6" x14ac:dyDescent="0.3">
      <c r="A24" s="1" t="s">
        <v>293</v>
      </c>
      <c r="B24" s="1" t="s">
        <v>294</v>
      </c>
      <c r="C24">
        <v>80</v>
      </c>
      <c r="D24" s="2">
        <v>2490</v>
      </c>
      <c r="E24" s="2">
        <v>199200</v>
      </c>
      <c r="F24" s="2">
        <f>Sheet1__2[[#This Row],[Total]]/0.4</f>
        <v>498000</v>
      </c>
    </row>
    <row r="25" spans="1:6" x14ac:dyDescent="0.3">
      <c r="A25" s="1" t="s">
        <v>259</v>
      </c>
      <c r="B25" s="1" t="s">
        <v>260</v>
      </c>
      <c r="C25">
        <v>5</v>
      </c>
      <c r="D25" s="2">
        <v>2490</v>
      </c>
      <c r="E25" s="2">
        <v>12450</v>
      </c>
      <c r="F25" s="2">
        <f>Sheet1__2[[#This Row],[Total]]/0.4</f>
        <v>31125</v>
      </c>
    </row>
    <row r="26" spans="1:6" x14ac:dyDescent="0.3">
      <c r="A26" s="1" t="s">
        <v>221</v>
      </c>
      <c r="B26" s="1" t="s">
        <v>222</v>
      </c>
      <c r="C26">
        <v>4</v>
      </c>
      <c r="D26" s="2">
        <v>2490</v>
      </c>
      <c r="E26" s="2">
        <v>9960</v>
      </c>
      <c r="F26" s="2">
        <f>Sheet1__2[[#This Row],[Total]]/0.4</f>
        <v>24900</v>
      </c>
    </row>
    <row r="27" spans="1:6" x14ac:dyDescent="0.3">
      <c r="A27" s="1" t="s">
        <v>263</v>
      </c>
      <c r="B27" s="1" t="s">
        <v>264</v>
      </c>
      <c r="C27">
        <v>4</v>
      </c>
      <c r="D27" s="2">
        <v>2490</v>
      </c>
      <c r="E27" s="2">
        <v>9960</v>
      </c>
      <c r="F27" s="2">
        <f>Sheet1__2[[#This Row],[Total]]/0.4</f>
        <v>24900</v>
      </c>
    </row>
    <row r="28" spans="1:6" x14ac:dyDescent="0.3">
      <c r="A28" s="1" t="s">
        <v>343</v>
      </c>
      <c r="B28" s="1" t="s">
        <v>344</v>
      </c>
      <c r="C28">
        <v>4</v>
      </c>
      <c r="D28" s="2">
        <v>2490</v>
      </c>
      <c r="E28" s="2">
        <v>9960</v>
      </c>
      <c r="F28" s="2">
        <f>Sheet1__2[[#This Row],[Total]]/0.4</f>
        <v>24900</v>
      </c>
    </row>
    <row r="29" spans="1:6" x14ac:dyDescent="0.3">
      <c r="A29" s="1" t="s">
        <v>99</v>
      </c>
      <c r="B29" s="1" t="s">
        <v>100</v>
      </c>
      <c r="C29">
        <v>2</v>
      </c>
      <c r="D29" s="2">
        <v>2490</v>
      </c>
      <c r="E29" s="2">
        <v>4980</v>
      </c>
      <c r="F29" s="2">
        <f>Sheet1__2[[#This Row],[Total]]/0.4</f>
        <v>12450</v>
      </c>
    </row>
    <row r="30" spans="1:6" x14ac:dyDescent="0.3">
      <c r="A30" s="1" t="s">
        <v>83</v>
      </c>
      <c r="B30" s="1" t="s">
        <v>84</v>
      </c>
      <c r="C30">
        <v>1</v>
      </c>
      <c r="D30" s="2">
        <v>2490</v>
      </c>
      <c r="E30" s="2">
        <v>2490</v>
      </c>
      <c r="F30" s="2">
        <f>Sheet1__2[[#This Row],[Total]]/0.4</f>
        <v>6225</v>
      </c>
    </row>
    <row r="31" spans="1:6" x14ac:dyDescent="0.3">
      <c r="A31" s="1" t="s">
        <v>161</v>
      </c>
      <c r="B31" s="1" t="s">
        <v>162</v>
      </c>
      <c r="C31">
        <v>1</v>
      </c>
      <c r="D31" s="2">
        <v>2490</v>
      </c>
      <c r="E31" s="2">
        <v>2490</v>
      </c>
      <c r="F31" s="2">
        <f>Sheet1__2[[#This Row],[Total]]/0.4</f>
        <v>6225</v>
      </c>
    </row>
    <row r="32" spans="1:6" x14ac:dyDescent="0.3">
      <c r="A32" s="1" t="s">
        <v>277</v>
      </c>
      <c r="B32" s="1" t="s">
        <v>278</v>
      </c>
      <c r="C32">
        <v>1</v>
      </c>
      <c r="D32" s="2">
        <v>2490</v>
      </c>
      <c r="E32" s="2">
        <v>2490</v>
      </c>
      <c r="F32" s="2">
        <f>Sheet1__2[[#This Row],[Total]]/0.4</f>
        <v>6225</v>
      </c>
    </row>
    <row r="33" spans="1:6" x14ac:dyDescent="0.3">
      <c r="A33" s="1" t="s">
        <v>307</v>
      </c>
      <c r="B33" s="1" t="s">
        <v>308</v>
      </c>
      <c r="C33">
        <v>1</v>
      </c>
      <c r="D33" s="2">
        <v>2490</v>
      </c>
      <c r="E33" s="2">
        <v>2490</v>
      </c>
      <c r="F33" s="2">
        <f>Sheet1__2[[#This Row],[Total]]/0.4</f>
        <v>6225</v>
      </c>
    </row>
    <row r="34" spans="1:6" x14ac:dyDescent="0.3">
      <c r="A34" s="1" t="s">
        <v>327</v>
      </c>
      <c r="B34" s="1" t="s">
        <v>328</v>
      </c>
      <c r="C34">
        <v>1</v>
      </c>
      <c r="D34" s="2">
        <v>2490</v>
      </c>
      <c r="E34" s="2">
        <v>2490</v>
      </c>
      <c r="F34" s="2">
        <f>Sheet1__2[[#This Row],[Total]]/0.4</f>
        <v>6225</v>
      </c>
    </row>
    <row r="35" spans="1:6" x14ac:dyDescent="0.3">
      <c r="A35" s="1" t="s">
        <v>21</v>
      </c>
      <c r="B35" s="1" t="s">
        <v>22</v>
      </c>
      <c r="C35">
        <v>3</v>
      </c>
      <c r="D35" s="2">
        <v>2990</v>
      </c>
      <c r="E35" s="2">
        <v>8970</v>
      </c>
      <c r="F35" s="2">
        <f>Sheet1__2[[#This Row],[Total]]/0.4</f>
        <v>22425</v>
      </c>
    </row>
    <row r="36" spans="1:6" x14ac:dyDescent="0.3">
      <c r="A36" s="1" t="s">
        <v>317</v>
      </c>
      <c r="B36" s="1" t="s">
        <v>318</v>
      </c>
      <c r="C36">
        <v>2</v>
      </c>
      <c r="D36" s="2">
        <v>2990</v>
      </c>
      <c r="E36" s="2">
        <v>5980</v>
      </c>
      <c r="F36" s="2">
        <f>Sheet1__2[[#This Row],[Total]]/0.4</f>
        <v>14950</v>
      </c>
    </row>
    <row r="37" spans="1:6" x14ac:dyDescent="0.3">
      <c r="A37" s="1" t="s">
        <v>135</v>
      </c>
      <c r="B37" s="1" t="s">
        <v>136</v>
      </c>
      <c r="C37">
        <v>1</v>
      </c>
      <c r="D37" s="2">
        <v>2990</v>
      </c>
      <c r="E37" s="2">
        <v>2990</v>
      </c>
      <c r="F37" s="2">
        <f>Sheet1__2[[#This Row],[Total]]/0.4</f>
        <v>7475</v>
      </c>
    </row>
    <row r="38" spans="1:6" x14ac:dyDescent="0.3">
      <c r="A38" s="1" t="s">
        <v>233</v>
      </c>
      <c r="B38" s="1" t="s">
        <v>234</v>
      </c>
      <c r="C38">
        <v>1</v>
      </c>
      <c r="D38" s="2">
        <v>2990</v>
      </c>
      <c r="E38" s="2">
        <v>2990</v>
      </c>
      <c r="F38" s="2">
        <f>Sheet1__2[[#This Row],[Total]]/0.4</f>
        <v>7475</v>
      </c>
    </row>
    <row r="39" spans="1:6" x14ac:dyDescent="0.3">
      <c r="A39" s="1" t="s">
        <v>245</v>
      </c>
      <c r="B39" s="1" t="s">
        <v>246</v>
      </c>
      <c r="C39">
        <v>1</v>
      </c>
      <c r="D39" s="2">
        <v>2990</v>
      </c>
      <c r="E39" s="2">
        <v>2990</v>
      </c>
      <c r="F39" s="2">
        <f>Sheet1__2[[#This Row],[Total]]/0.4</f>
        <v>7475</v>
      </c>
    </row>
    <row r="40" spans="1:6" x14ac:dyDescent="0.3">
      <c r="A40" s="1" t="s">
        <v>311</v>
      </c>
      <c r="B40" s="1" t="s">
        <v>312</v>
      </c>
      <c r="C40">
        <v>1</v>
      </c>
      <c r="D40" s="2">
        <v>2990</v>
      </c>
      <c r="E40" s="2">
        <v>2990</v>
      </c>
      <c r="F40" s="2">
        <f>Sheet1__2[[#This Row],[Total]]/0.4</f>
        <v>7475</v>
      </c>
    </row>
    <row r="41" spans="1:6" x14ac:dyDescent="0.3">
      <c r="A41" s="1" t="s">
        <v>61</v>
      </c>
      <c r="B41" s="1" t="s">
        <v>62</v>
      </c>
      <c r="C41">
        <v>10</v>
      </c>
      <c r="D41" s="2">
        <v>3490</v>
      </c>
      <c r="E41" s="2">
        <v>34900</v>
      </c>
      <c r="F41" s="2">
        <f>Sheet1__2[[#This Row],[Total]]/0.4</f>
        <v>87250</v>
      </c>
    </row>
    <row r="42" spans="1:6" x14ac:dyDescent="0.3">
      <c r="A42" s="1" t="s">
        <v>217</v>
      </c>
      <c r="B42" s="1" t="s">
        <v>218</v>
      </c>
      <c r="C42">
        <v>3</v>
      </c>
      <c r="D42" s="2">
        <v>3490</v>
      </c>
      <c r="E42" s="2">
        <v>10470</v>
      </c>
      <c r="F42" s="2">
        <f>Sheet1__2[[#This Row],[Total]]/0.4</f>
        <v>26175</v>
      </c>
    </row>
    <row r="43" spans="1:6" x14ac:dyDescent="0.3">
      <c r="A43" s="1" t="s">
        <v>11</v>
      </c>
      <c r="B43" s="1" t="s">
        <v>12</v>
      </c>
      <c r="C43">
        <v>2</v>
      </c>
      <c r="D43" s="2">
        <v>3490</v>
      </c>
      <c r="E43" s="2">
        <v>6980</v>
      </c>
      <c r="F43" s="2">
        <f>Sheet1__2[[#This Row],[Total]]/0.4</f>
        <v>17450</v>
      </c>
    </row>
    <row r="44" spans="1:6" x14ac:dyDescent="0.3">
      <c r="A44" s="1" t="s">
        <v>19</v>
      </c>
      <c r="B44" s="1" t="s">
        <v>20</v>
      </c>
      <c r="C44">
        <v>1</v>
      </c>
      <c r="D44" s="2">
        <v>3490</v>
      </c>
      <c r="E44" s="2">
        <v>3490</v>
      </c>
      <c r="F44" s="2">
        <f>Sheet1__2[[#This Row],[Total]]/0.4</f>
        <v>8725</v>
      </c>
    </row>
    <row r="45" spans="1:6" x14ac:dyDescent="0.3">
      <c r="A45" s="1" t="s">
        <v>47</v>
      </c>
      <c r="B45" s="1" t="s">
        <v>48</v>
      </c>
      <c r="C45">
        <v>1</v>
      </c>
      <c r="D45" s="2">
        <v>3490</v>
      </c>
      <c r="E45" s="2">
        <v>3490</v>
      </c>
      <c r="F45" s="2">
        <f>Sheet1__2[[#This Row],[Total]]/0.4</f>
        <v>8725</v>
      </c>
    </row>
    <row r="46" spans="1:6" x14ac:dyDescent="0.3">
      <c r="A46" s="1" t="s">
        <v>79</v>
      </c>
      <c r="B46" s="1" t="s">
        <v>80</v>
      </c>
      <c r="C46">
        <v>1</v>
      </c>
      <c r="D46" s="2">
        <v>3490</v>
      </c>
      <c r="E46" s="2">
        <v>3490</v>
      </c>
      <c r="F46" s="2">
        <f>Sheet1__2[[#This Row],[Total]]/0.4</f>
        <v>8725</v>
      </c>
    </row>
    <row r="47" spans="1:6" x14ac:dyDescent="0.3">
      <c r="A47" s="1" t="s">
        <v>199</v>
      </c>
      <c r="B47" s="1" t="s">
        <v>200</v>
      </c>
      <c r="C47">
        <v>1</v>
      </c>
      <c r="D47" s="2">
        <v>3490</v>
      </c>
      <c r="E47" s="2">
        <v>3490</v>
      </c>
      <c r="F47" s="2">
        <f>Sheet1__2[[#This Row],[Total]]/0.4</f>
        <v>8725</v>
      </c>
    </row>
    <row r="48" spans="1:6" x14ac:dyDescent="0.3">
      <c r="A48" s="1" t="s">
        <v>227</v>
      </c>
      <c r="B48" s="1" t="s">
        <v>228</v>
      </c>
      <c r="C48">
        <v>1</v>
      </c>
      <c r="D48" s="2">
        <v>3490</v>
      </c>
      <c r="E48" s="2">
        <v>3490</v>
      </c>
      <c r="F48" s="2">
        <f>Sheet1__2[[#This Row],[Total]]/0.4</f>
        <v>8725</v>
      </c>
    </row>
    <row r="49" spans="1:6" x14ac:dyDescent="0.3">
      <c r="A49" s="1" t="s">
        <v>247</v>
      </c>
      <c r="B49" s="1" t="s">
        <v>248</v>
      </c>
      <c r="C49">
        <v>1</v>
      </c>
      <c r="D49" s="2">
        <v>3490</v>
      </c>
      <c r="E49" s="2">
        <v>3490</v>
      </c>
      <c r="F49" s="2">
        <f>Sheet1__2[[#This Row],[Total]]/0.4</f>
        <v>8725</v>
      </c>
    </row>
    <row r="50" spans="1:6" x14ac:dyDescent="0.3">
      <c r="A50" s="1" t="s">
        <v>347</v>
      </c>
      <c r="B50" s="1" t="s">
        <v>348</v>
      </c>
      <c r="C50">
        <v>1</v>
      </c>
      <c r="D50" s="2">
        <v>3490</v>
      </c>
      <c r="E50" s="2">
        <v>3490</v>
      </c>
      <c r="F50" s="2">
        <f>Sheet1__2[[#This Row],[Total]]/0.4</f>
        <v>8725</v>
      </c>
    </row>
    <row r="51" spans="1:6" x14ac:dyDescent="0.3">
      <c r="A51" s="1" t="s">
        <v>299</v>
      </c>
      <c r="B51" s="1" t="s">
        <v>300</v>
      </c>
      <c r="C51">
        <v>20</v>
      </c>
      <c r="D51" s="2">
        <v>3990</v>
      </c>
      <c r="E51" s="2">
        <v>79800</v>
      </c>
      <c r="F51" s="2">
        <f>Sheet1__2[[#This Row],[Total]]/0.4</f>
        <v>199500</v>
      </c>
    </row>
    <row r="52" spans="1:6" x14ac:dyDescent="0.3">
      <c r="A52" s="1" t="s">
        <v>239</v>
      </c>
      <c r="B52" s="1" t="s">
        <v>240</v>
      </c>
      <c r="C52">
        <v>5</v>
      </c>
      <c r="D52" s="2">
        <v>3990</v>
      </c>
      <c r="E52" s="2">
        <v>19950</v>
      </c>
      <c r="F52" s="2">
        <f>Sheet1__2[[#This Row],[Total]]/0.4</f>
        <v>49875</v>
      </c>
    </row>
    <row r="53" spans="1:6" x14ac:dyDescent="0.3">
      <c r="A53" s="1" t="s">
        <v>13</v>
      </c>
      <c r="B53" s="1" t="s">
        <v>14</v>
      </c>
      <c r="C53">
        <v>4</v>
      </c>
      <c r="D53" s="2">
        <v>3990</v>
      </c>
      <c r="E53" s="2">
        <v>15960</v>
      </c>
      <c r="F53" s="2">
        <f>Sheet1__2[[#This Row],[Total]]/0.4</f>
        <v>39900</v>
      </c>
    </row>
    <row r="54" spans="1:6" x14ac:dyDescent="0.3">
      <c r="A54" s="1" t="s">
        <v>75</v>
      </c>
      <c r="B54" s="1" t="s">
        <v>76</v>
      </c>
      <c r="C54">
        <v>2</v>
      </c>
      <c r="D54" s="2">
        <v>3990</v>
      </c>
      <c r="E54" s="2">
        <v>7980</v>
      </c>
      <c r="F54" s="2">
        <f>Sheet1__2[[#This Row],[Total]]/0.4</f>
        <v>19950</v>
      </c>
    </row>
    <row r="55" spans="1:6" x14ac:dyDescent="0.3">
      <c r="A55" s="1" t="s">
        <v>9</v>
      </c>
      <c r="B55" s="1" t="s">
        <v>10</v>
      </c>
      <c r="C55">
        <v>1</v>
      </c>
      <c r="D55" s="2">
        <v>3990</v>
      </c>
      <c r="E55" s="2">
        <v>3990</v>
      </c>
      <c r="F55" s="2">
        <f>Sheet1__2[[#This Row],[Total]]/0.4</f>
        <v>9975</v>
      </c>
    </row>
    <row r="56" spans="1:6" x14ac:dyDescent="0.3">
      <c r="A56" s="1" t="s">
        <v>51</v>
      </c>
      <c r="B56" s="1" t="s">
        <v>52</v>
      </c>
      <c r="C56">
        <v>1</v>
      </c>
      <c r="D56" s="2">
        <v>3990</v>
      </c>
      <c r="E56" s="2">
        <v>3990</v>
      </c>
      <c r="F56" s="2">
        <f>Sheet1__2[[#This Row],[Total]]/0.4</f>
        <v>9975</v>
      </c>
    </row>
    <row r="57" spans="1:6" x14ac:dyDescent="0.3">
      <c r="A57" s="1" t="s">
        <v>57</v>
      </c>
      <c r="B57" s="1" t="s">
        <v>58</v>
      </c>
      <c r="C57">
        <v>1</v>
      </c>
      <c r="D57" s="2">
        <v>3990</v>
      </c>
      <c r="E57" s="2">
        <v>3990</v>
      </c>
      <c r="F57" s="2">
        <f>Sheet1__2[[#This Row],[Total]]/0.4</f>
        <v>9975</v>
      </c>
    </row>
    <row r="58" spans="1:6" x14ac:dyDescent="0.3">
      <c r="A58" s="1" t="s">
        <v>73</v>
      </c>
      <c r="B58" s="1" t="s">
        <v>74</v>
      </c>
      <c r="C58">
        <v>1</v>
      </c>
      <c r="D58" s="2">
        <v>3990</v>
      </c>
      <c r="E58" s="2">
        <v>3990</v>
      </c>
      <c r="F58" s="2">
        <f>Sheet1__2[[#This Row],[Total]]/0.4</f>
        <v>9975</v>
      </c>
    </row>
    <row r="59" spans="1:6" x14ac:dyDescent="0.3">
      <c r="A59" s="1" t="s">
        <v>133</v>
      </c>
      <c r="B59" s="1" t="s">
        <v>134</v>
      </c>
      <c r="C59">
        <v>1</v>
      </c>
      <c r="D59" s="2">
        <v>3990</v>
      </c>
      <c r="E59" s="2">
        <v>3990</v>
      </c>
      <c r="F59" s="2">
        <f>Sheet1__2[[#This Row],[Total]]/0.4</f>
        <v>9975</v>
      </c>
    </row>
    <row r="60" spans="1:6" x14ac:dyDescent="0.3">
      <c r="A60" s="1" t="s">
        <v>165</v>
      </c>
      <c r="B60" s="1" t="s">
        <v>166</v>
      </c>
      <c r="C60">
        <v>1</v>
      </c>
      <c r="D60" s="2">
        <v>3990</v>
      </c>
      <c r="E60" s="2">
        <v>3990</v>
      </c>
      <c r="F60" s="2">
        <f>Sheet1__2[[#This Row],[Total]]/0.4</f>
        <v>9975</v>
      </c>
    </row>
    <row r="61" spans="1:6" x14ac:dyDescent="0.3">
      <c r="A61" s="1" t="s">
        <v>183</v>
      </c>
      <c r="B61" s="1" t="s">
        <v>184</v>
      </c>
      <c r="C61">
        <v>1</v>
      </c>
      <c r="D61" s="2">
        <v>3990</v>
      </c>
      <c r="E61" s="2">
        <v>3990</v>
      </c>
      <c r="F61" s="2">
        <f>Sheet1__2[[#This Row],[Total]]/0.4</f>
        <v>9975</v>
      </c>
    </row>
    <row r="62" spans="1:6" x14ac:dyDescent="0.3">
      <c r="A62" s="1" t="s">
        <v>189</v>
      </c>
      <c r="B62" s="1" t="s">
        <v>190</v>
      </c>
      <c r="C62">
        <v>1</v>
      </c>
      <c r="D62" s="2">
        <v>3990</v>
      </c>
      <c r="E62" s="2">
        <v>3990</v>
      </c>
      <c r="F62" s="2">
        <f>Sheet1__2[[#This Row],[Total]]/0.4</f>
        <v>9975</v>
      </c>
    </row>
    <row r="63" spans="1:6" x14ac:dyDescent="0.3">
      <c r="A63" s="1" t="s">
        <v>197</v>
      </c>
      <c r="B63" s="1" t="s">
        <v>198</v>
      </c>
      <c r="C63">
        <v>1</v>
      </c>
      <c r="D63" s="2">
        <v>3990</v>
      </c>
      <c r="E63" s="2">
        <v>3990</v>
      </c>
      <c r="F63" s="2">
        <f>Sheet1__2[[#This Row],[Total]]/0.4</f>
        <v>9975</v>
      </c>
    </row>
    <row r="64" spans="1:6" x14ac:dyDescent="0.3">
      <c r="A64" s="1" t="s">
        <v>207</v>
      </c>
      <c r="B64" s="1" t="s">
        <v>208</v>
      </c>
      <c r="C64">
        <v>1</v>
      </c>
      <c r="D64" s="2">
        <v>3990</v>
      </c>
      <c r="E64" s="2">
        <v>3990</v>
      </c>
      <c r="F64" s="2">
        <f>Sheet1__2[[#This Row],[Total]]/0.4</f>
        <v>9975</v>
      </c>
    </row>
    <row r="65" spans="1:6" x14ac:dyDescent="0.3">
      <c r="A65" s="1" t="s">
        <v>213</v>
      </c>
      <c r="B65" s="1" t="s">
        <v>214</v>
      </c>
      <c r="C65">
        <v>1</v>
      </c>
      <c r="D65" s="2">
        <v>3990</v>
      </c>
      <c r="E65" s="2">
        <v>3990</v>
      </c>
      <c r="F65" s="2">
        <f>Sheet1__2[[#This Row],[Total]]/0.4</f>
        <v>9975</v>
      </c>
    </row>
    <row r="66" spans="1:6" x14ac:dyDescent="0.3">
      <c r="A66" s="1" t="s">
        <v>225</v>
      </c>
      <c r="B66" s="1" t="s">
        <v>226</v>
      </c>
      <c r="C66">
        <v>1</v>
      </c>
      <c r="D66" s="2">
        <v>3990</v>
      </c>
      <c r="E66" s="2">
        <v>3990</v>
      </c>
      <c r="F66" s="2">
        <f>Sheet1__2[[#This Row],[Total]]/0.4</f>
        <v>9975</v>
      </c>
    </row>
    <row r="67" spans="1:6" x14ac:dyDescent="0.3">
      <c r="A67" s="1" t="s">
        <v>249</v>
      </c>
      <c r="B67" s="1" t="s">
        <v>250</v>
      </c>
      <c r="C67">
        <v>1</v>
      </c>
      <c r="D67" s="2">
        <v>3990</v>
      </c>
      <c r="E67" s="2">
        <v>3990</v>
      </c>
      <c r="F67" s="2">
        <f>Sheet1__2[[#This Row],[Total]]/0.4</f>
        <v>9975</v>
      </c>
    </row>
    <row r="68" spans="1:6" x14ac:dyDescent="0.3">
      <c r="A68" s="1" t="s">
        <v>253</v>
      </c>
      <c r="B68" s="1" t="s">
        <v>254</v>
      </c>
      <c r="C68">
        <v>1</v>
      </c>
      <c r="D68" s="2">
        <v>3990</v>
      </c>
      <c r="E68" s="2">
        <v>3990</v>
      </c>
      <c r="F68" s="2">
        <f>Sheet1__2[[#This Row],[Total]]/0.4</f>
        <v>9975</v>
      </c>
    </row>
    <row r="69" spans="1:6" x14ac:dyDescent="0.3">
      <c r="A69" s="1" t="s">
        <v>301</v>
      </c>
      <c r="B69" s="1" t="s">
        <v>302</v>
      </c>
      <c r="C69">
        <v>1</v>
      </c>
      <c r="D69" s="2">
        <v>3990</v>
      </c>
      <c r="E69" s="2">
        <v>3990</v>
      </c>
      <c r="F69" s="2">
        <f>Sheet1__2[[#This Row],[Total]]/0.4</f>
        <v>9975</v>
      </c>
    </row>
    <row r="70" spans="1:6" x14ac:dyDescent="0.3">
      <c r="A70" s="1" t="s">
        <v>333</v>
      </c>
      <c r="B70" s="1" t="s">
        <v>334</v>
      </c>
      <c r="C70">
        <v>1</v>
      </c>
      <c r="D70" s="2">
        <v>3990</v>
      </c>
      <c r="E70" s="2">
        <v>3990</v>
      </c>
      <c r="F70" s="2">
        <f>Sheet1__2[[#This Row],[Total]]/0.4</f>
        <v>9975</v>
      </c>
    </row>
    <row r="71" spans="1:6" x14ac:dyDescent="0.3">
      <c r="A71" s="1" t="s">
        <v>297</v>
      </c>
      <c r="B71" s="1" t="s">
        <v>298</v>
      </c>
      <c r="C71">
        <v>6</v>
      </c>
      <c r="D71" s="2">
        <v>4490</v>
      </c>
      <c r="E71" s="2">
        <v>26940</v>
      </c>
      <c r="F71" s="2">
        <f>Sheet1__2[[#This Row],[Total]]/0.4</f>
        <v>67350</v>
      </c>
    </row>
    <row r="72" spans="1:6" x14ac:dyDescent="0.3">
      <c r="A72" s="1" t="s">
        <v>257</v>
      </c>
      <c r="B72" s="1" t="s">
        <v>258</v>
      </c>
      <c r="C72">
        <v>5</v>
      </c>
      <c r="D72" s="2">
        <v>4490</v>
      </c>
      <c r="E72" s="2">
        <v>22450</v>
      </c>
      <c r="F72" s="2">
        <f>Sheet1__2[[#This Row],[Total]]/0.4</f>
        <v>56125</v>
      </c>
    </row>
    <row r="73" spans="1:6" x14ac:dyDescent="0.3">
      <c r="A73" s="1" t="s">
        <v>5</v>
      </c>
      <c r="B73" s="1" t="s">
        <v>6</v>
      </c>
      <c r="C73">
        <v>2</v>
      </c>
      <c r="D73" s="2">
        <v>4490</v>
      </c>
      <c r="E73" s="2">
        <v>8980</v>
      </c>
      <c r="F73" s="2">
        <f>Sheet1__2[[#This Row],[Total]]/0.4</f>
        <v>22450</v>
      </c>
    </row>
    <row r="74" spans="1:6" x14ac:dyDescent="0.3">
      <c r="A74" s="1" t="s">
        <v>149</v>
      </c>
      <c r="B74" s="1" t="s">
        <v>150</v>
      </c>
      <c r="C74">
        <v>2</v>
      </c>
      <c r="D74" s="2">
        <v>4490</v>
      </c>
      <c r="E74" s="2">
        <v>8980</v>
      </c>
      <c r="F74" s="2">
        <f>Sheet1__2[[#This Row],[Total]]/0.4</f>
        <v>22450</v>
      </c>
    </row>
    <row r="75" spans="1:6" x14ac:dyDescent="0.3">
      <c r="A75" s="1" t="s">
        <v>305</v>
      </c>
      <c r="B75" s="1" t="s">
        <v>306</v>
      </c>
      <c r="C75">
        <v>2</v>
      </c>
      <c r="D75" s="2">
        <v>4490</v>
      </c>
      <c r="E75" s="2">
        <v>8980</v>
      </c>
      <c r="F75" s="2">
        <f>Sheet1__2[[#This Row],[Total]]/0.4</f>
        <v>22450</v>
      </c>
    </row>
    <row r="76" spans="1:6" x14ac:dyDescent="0.3">
      <c r="A76" s="1" t="s">
        <v>89</v>
      </c>
      <c r="B76" s="1" t="s">
        <v>90</v>
      </c>
      <c r="C76">
        <v>1</v>
      </c>
      <c r="D76" s="2">
        <v>4490</v>
      </c>
      <c r="E76" s="2">
        <v>4490</v>
      </c>
      <c r="F76" s="2">
        <f>Sheet1__2[[#This Row],[Total]]/0.4</f>
        <v>11225</v>
      </c>
    </row>
    <row r="77" spans="1:6" x14ac:dyDescent="0.3">
      <c r="A77" s="1" t="s">
        <v>93</v>
      </c>
      <c r="B77" s="1" t="s">
        <v>94</v>
      </c>
      <c r="C77">
        <v>1</v>
      </c>
      <c r="D77" s="2">
        <v>4490</v>
      </c>
      <c r="E77" s="2">
        <v>4490</v>
      </c>
      <c r="F77" s="2">
        <f>Sheet1__2[[#This Row],[Total]]/0.4</f>
        <v>11225</v>
      </c>
    </row>
    <row r="78" spans="1:6" x14ac:dyDescent="0.3">
      <c r="A78" s="1" t="s">
        <v>103</v>
      </c>
      <c r="B78" s="1" t="s">
        <v>104</v>
      </c>
      <c r="C78">
        <v>1</v>
      </c>
      <c r="D78" s="2">
        <v>4490</v>
      </c>
      <c r="E78" s="2">
        <v>4490</v>
      </c>
      <c r="F78" s="2">
        <f>Sheet1__2[[#This Row],[Total]]/0.4</f>
        <v>11225</v>
      </c>
    </row>
    <row r="79" spans="1:6" x14ac:dyDescent="0.3">
      <c r="A79" s="1" t="s">
        <v>113</v>
      </c>
      <c r="B79" s="1" t="s">
        <v>114</v>
      </c>
      <c r="C79">
        <v>1</v>
      </c>
      <c r="D79" s="2">
        <v>4490</v>
      </c>
      <c r="E79" s="2">
        <v>4490</v>
      </c>
      <c r="F79" s="2">
        <f>Sheet1__2[[#This Row],[Total]]/0.4</f>
        <v>11225</v>
      </c>
    </row>
    <row r="80" spans="1:6" x14ac:dyDescent="0.3">
      <c r="A80" s="1" t="s">
        <v>143</v>
      </c>
      <c r="B80" s="1" t="s">
        <v>144</v>
      </c>
      <c r="C80">
        <v>1</v>
      </c>
      <c r="D80" s="2">
        <v>4490</v>
      </c>
      <c r="E80" s="2">
        <v>4490</v>
      </c>
      <c r="F80" s="2">
        <f>Sheet1__2[[#This Row],[Total]]/0.4</f>
        <v>11225</v>
      </c>
    </row>
    <row r="81" spans="1:6" x14ac:dyDescent="0.3">
      <c r="A81" s="1" t="s">
        <v>187</v>
      </c>
      <c r="B81" s="1" t="s">
        <v>188</v>
      </c>
      <c r="C81">
        <v>1</v>
      </c>
      <c r="D81" s="2">
        <v>4490</v>
      </c>
      <c r="E81" s="2">
        <v>4490</v>
      </c>
      <c r="F81" s="2">
        <f>Sheet1__2[[#This Row],[Total]]/0.4</f>
        <v>11225</v>
      </c>
    </row>
    <row r="82" spans="1:6" x14ac:dyDescent="0.3">
      <c r="A82" s="1" t="s">
        <v>285</v>
      </c>
      <c r="B82" s="1" t="s">
        <v>286</v>
      </c>
      <c r="C82">
        <v>1</v>
      </c>
      <c r="D82" s="2">
        <v>4490</v>
      </c>
      <c r="E82" s="2">
        <v>4490</v>
      </c>
      <c r="F82" s="2">
        <f>Sheet1__2[[#This Row],[Total]]/0.4</f>
        <v>11225</v>
      </c>
    </row>
    <row r="83" spans="1:6" x14ac:dyDescent="0.3">
      <c r="A83" s="1" t="s">
        <v>241</v>
      </c>
      <c r="B83" s="1" t="s">
        <v>242</v>
      </c>
      <c r="C83">
        <v>3</v>
      </c>
      <c r="D83" s="2">
        <v>4990</v>
      </c>
      <c r="E83" s="2">
        <v>14970</v>
      </c>
      <c r="F83" s="2">
        <f>Sheet1__2[[#This Row],[Total]]/0.4</f>
        <v>37425</v>
      </c>
    </row>
    <row r="84" spans="1:6" x14ac:dyDescent="0.3">
      <c r="A84" s="1" t="s">
        <v>45</v>
      </c>
      <c r="B84" s="1" t="s">
        <v>46</v>
      </c>
      <c r="C84">
        <v>1</v>
      </c>
      <c r="D84" s="2">
        <v>4990</v>
      </c>
      <c r="E84" s="2">
        <v>4990</v>
      </c>
      <c r="F84" s="2">
        <f>Sheet1__2[[#This Row],[Total]]/0.4</f>
        <v>12475</v>
      </c>
    </row>
    <row r="85" spans="1:6" x14ac:dyDescent="0.3">
      <c r="A85" s="1" t="s">
        <v>115</v>
      </c>
      <c r="B85" s="1" t="s">
        <v>116</v>
      </c>
      <c r="C85">
        <v>1</v>
      </c>
      <c r="D85" s="2">
        <v>4990</v>
      </c>
      <c r="E85" s="2">
        <v>4990</v>
      </c>
      <c r="F85" s="2">
        <f>Sheet1__2[[#This Row],[Total]]/0.4</f>
        <v>12475</v>
      </c>
    </row>
    <row r="86" spans="1:6" x14ac:dyDescent="0.3">
      <c r="A86" s="1" t="s">
        <v>147</v>
      </c>
      <c r="B86" s="1" t="s">
        <v>148</v>
      </c>
      <c r="C86">
        <v>1</v>
      </c>
      <c r="D86" s="2">
        <v>4990</v>
      </c>
      <c r="E86" s="2">
        <v>4990</v>
      </c>
      <c r="F86" s="2">
        <f>Sheet1__2[[#This Row],[Total]]/0.4</f>
        <v>12475</v>
      </c>
    </row>
    <row r="87" spans="1:6" x14ac:dyDescent="0.3">
      <c r="A87" s="1" t="s">
        <v>181</v>
      </c>
      <c r="B87" s="1" t="s">
        <v>182</v>
      </c>
      <c r="C87">
        <v>1</v>
      </c>
      <c r="D87" s="2">
        <v>4990</v>
      </c>
      <c r="E87" s="2">
        <v>4990</v>
      </c>
      <c r="F87" s="2">
        <f>Sheet1__2[[#This Row],[Total]]/0.4</f>
        <v>12475</v>
      </c>
    </row>
    <row r="88" spans="1:6" x14ac:dyDescent="0.3">
      <c r="A88" s="1" t="s">
        <v>289</v>
      </c>
      <c r="B88" s="1" t="s">
        <v>290</v>
      </c>
      <c r="C88">
        <v>1</v>
      </c>
      <c r="D88" s="2">
        <v>4990</v>
      </c>
      <c r="E88" s="2">
        <v>4990</v>
      </c>
      <c r="F88" s="2">
        <f>Sheet1__2[[#This Row],[Total]]/0.4</f>
        <v>12475</v>
      </c>
    </row>
    <row r="89" spans="1:6" x14ac:dyDescent="0.3">
      <c r="A89" s="1" t="s">
        <v>337</v>
      </c>
      <c r="B89" s="1" t="s">
        <v>338</v>
      </c>
      <c r="C89">
        <v>1</v>
      </c>
      <c r="D89" s="2">
        <v>4990</v>
      </c>
      <c r="E89" s="2">
        <v>4990</v>
      </c>
      <c r="F89" s="2">
        <f>Sheet1__2[[#This Row],[Total]]/0.4</f>
        <v>12475</v>
      </c>
    </row>
    <row r="90" spans="1:6" x14ac:dyDescent="0.3">
      <c r="A90" s="1" t="s">
        <v>251</v>
      </c>
      <c r="B90" s="1" t="s">
        <v>252</v>
      </c>
      <c r="C90">
        <v>5</v>
      </c>
      <c r="D90" s="2">
        <v>5490</v>
      </c>
      <c r="E90" s="2">
        <v>27450</v>
      </c>
      <c r="F90" s="2">
        <f>Sheet1__2[[#This Row],[Total]]/0.4</f>
        <v>68625</v>
      </c>
    </row>
    <row r="91" spans="1:6" x14ac:dyDescent="0.3">
      <c r="A91" s="1" t="s">
        <v>29</v>
      </c>
      <c r="B91" s="1" t="s">
        <v>30</v>
      </c>
      <c r="C91">
        <v>1</v>
      </c>
      <c r="D91" s="2">
        <v>5490</v>
      </c>
      <c r="E91" s="2">
        <v>5490</v>
      </c>
      <c r="F91" s="2">
        <f>Sheet1__2[[#This Row],[Total]]/0.4</f>
        <v>13725</v>
      </c>
    </row>
    <row r="92" spans="1:6" x14ac:dyDescent="0.3">
      <c r="A92" s="1" t="s">
        <v>31</v>
      </c>
      <c r="B92" s="1" t="s">
        <v>32</v>
      </c>
      <c r="C92">
        <v>1</v>
      </c>
      <c r="D92" s="2">
        <v>5490</v>
      </c>
      <c r="E92" s="2">
        <v>5490</v>
      </c>
      <c r="F92" s="2">
        <f>Sheet1__2[[#This Row],[Total]]/0.4</f>
        <v>13725</v>
      </c>
    </row>
    <row r="93" spans="1:6" x14ac:dyDescent="0.3">
      <c r="A93" s="1" t="s">
        <v>33</v>
      </c>
      <c r="B93" s="1" t="s">
        <v>34</v>
      </c>
      <c r="C93">
        <v>1</v>
      </c>
      <c r="D93" s="2">
        <v>5490</v>
      </c>
      <c r="E93" s="2">
        <v>5490</v>
      </c>
      <c r="F93" s="2">
        <f>Sheet1__2[[#This Row],[Total]]/0.4</f>
        <v>13725</v>
      </c>
    </row>
    <row r="94" spans="1:6" x14ac:dyDescent="0.3">
      <c r="A94" s="1" t="s">
        <v>41</v>
      </c>
      <c r="B94" s="1" t="s">
        <v>42</v>
      </c>
      <c r="C94">
        <v>1</v>
      </c>
      <c r="D94" s="2">
        <v>5490</v>
      </c>
      <c r="E94" s="2">
        <v>5490</v>
      </c>
      <c r="F94" s="2">
        <f>Sheet1__2[[#This Row],[Total]]/0.4</f>
        <v>13725</v>
      </c>
    </row>
    <row r="95" spans="1:6" x14ac:dyDescent="0.3">
      <c r="A95" s="1" t="s">
        <v>195</v>
      </c>
      <c r="B95" s="1" t="s">
        <v>196</v>
      </c>
      <c r="C95">
        <v>1</v>
      </c>
      <c r="D95" s="2">
        <v>5490</v>
      </c>
      <c r="E95" s="2">
        <v>5490</v>
      </c>
      <c r="F95" s="2">
        <f>Sheet1__2[[#This Row],[Total]]/0.4</f>
        <v>13725</v>
      </c>
    </row>
    <row r="96" spans="1:6" x14ac:dyDescent="0.3">
      <c r="A96" s="1" t="s">
        <v>219</v>
      </c>
      <c r="B96" s="1" t="s">
        <v>220</v>
      </c>
      <c r="C96">
        <v>1</v>
      </c>
      <c r="D96" s="2">
        <v>5490</v>
      </c>
      <c r="E96" s="2">
        <v>5490</v>
      </c>
      <c r="F96" s="2">
        <f>Sheet1__2[[#This Row],[Total]]/0.4</f>
        <v>13725</v>
      </c>
    </row>
    <row r="97" spans="1:6" x14ac:dyDescent="0.3">
      <c r="A97" s="1" t="s">
        <v>237</v>
      </c>
      <c r="B97" s="1" t="s">
        <v>238</v>
      </c>
      <c r="C97">
        <v>1</v>
      </c>
      <c r="D97" s="2">
        <v>5490</v>
      </c>
      <c r="E97" s="2">
        <v>5490</v>
      </c>
      <c r="F97" s="2">
        <f>Sheet1__2[[#This Row],[Total]]/0.4</f>
        <v>13725</v>
      </c>
    </row>
    <row r="98" spans="1:6" x14ac:dyDescent="0.3">
      <c r="A98" s="1" t="s">
        <v>243</v>
      </c>
      <c r="B98" s="1" t="s">
        <v>244</v>
      </c>
      <c r="C98">
        <v>1</v>
      </c>
      <c r="D98" s="2">
        <v>5490</v>
      </c>
      <c r="E98" s="2">
        <v>5490</v>
      </c>
      <c r="F98" s="2">
        <f>Sheet1__2[[#This Row],[Total]]/0.4</f>
        <v>13725</v>
      </c>
    </row>
    <row r="99" spans="1:6" x14ac:dyDescent="0.3">
      <c r="A99" s="1" t="s">
        <v>325</v>
      </c>
      <c r="B99" s="1" t="s">
        <v>326</v>
      </c>
      <c r="C99">
        <v>1</v>
      </c>
      <c r="D99" s="2">
        <v>5490</v>
      </c>
      <c r="E99" s="2">
        <v>5490</v>
      </c>
      <c r="F99" s="2">
        <f>Sheet1__2[[#This Row],[Total]]/0.4</f>
        <v>13725</v>
      </c>
    </row>
    <row r="100" spans="1:6" x14ac:dyDescent="0.3">
      <c r="A100" s="1" t="s">
        <v>329</v>
      </c>
      <c r="B100" s="1" t="s">
        <v>330</v>
      </c>
      <c r="C100">
        <v>1</v>
      </c>
      <c r="D100" s="2">
        <v>5490</v>
      </c>
      <c r="E100" s="2">
        <v>5490</v>
      </c>
      <c r="F100" s="2">
        <f>Sheet1__2[[#This Row],[Total]]/0.4</f>
        <v>13725</v>
      </c>
    </row>
    <row r="101" spans="1:6" x14ac:dyDescent="0.3">
      <c r="A101" s="1" t="s">
        <v>119</v>
      </c>
      <c r="B101" s="1" t="s">
        <v>120</v>
      </c>
      <c r="C101">
        <v>6</v>
      </c>
      <c r="D101" s="2">
        <v>5990</v>
      </c>
      <c r="E101" s="2">
        <v>35940</v>
      </c>
      <c r="F101" s="2">
        <f>Sheet1__2[[#This Row],[Total]]/0.4</f>
        <v>89850</v>
      </c>
    </row>
    <row r="102" spans="1:6" x14ac:dyDescent="0.3">
      <c r="A102" s="1" t="s">
        <v>291</v>
      </c>
      <c r="B102" s="1" t="s">
        <v>292</v>
      </c>
      <c r="C102">
        <v>6</v>
      </c>
      <c r="D102" s="2">
        <v>5990</v>
      </c>
      <c r="E102" s="2">
        <v>35940</v>
      </c>
      <c r="F102" s="2">
        <f>Sheet1__2[[#This Row],[Total]]/0.4</f>
        <v>89850</v>
      </c>
    </row>
    <row r="103" spans="1:6" x14ac:dyDescent="0.3">
      <c r="A103" s="1" t="s">
        <v>201</v>
      </c>
      <c r="B103" s="1" t="s">
        <v>202</v>
      </c>
      <c r="C103">
        <v>2</v>
      </c>
      <c r="D103" s="2">
        <v>5990</v>
      </c>
      <c r="E103" s="2">
        <v>11980</v>
      </c>
      <c r="F103" s="2">
        <f>Sheet1__2[[#This Row],[Total]]/0.4</f>
        <v>29950</v>
      </c>
    </row>
    <row r="104" spans="1:6" x14ac:dyDescent="0.3">
      <c r="A104" s="1" t="s">
        <v>349</v>
      </c>
      <c r="B104" s="1" t="s">
        <v>350</v>
      </c>
      <c r="C104">
        <v>2</v>
      </c>
      <c r="D104" s="2">
        <v>5990</v>
      </c>
      <c r="E104" s="2">
        <v>11980</v>
      </c>
      <c r="F104" s="2">
        <f>Sheet1__2[[#This Row],[Total]]/0.4</f>
        <v>29950</v>
      </c>
    </row>
    <row r="105" spans="1:6" x14ac:dyDescent="0.3">
      <c r="A105" s="1" t="s">
        <v>105</v>
      </c>
      <c r="B105" s="1" t="s">
        <v>106</v>
      </c>
      <c r="C105">
        <v>1</v>
      </c>
      <c r="D105" s="2">
        <v>5990</v>
      </c>
      <c r="E105" s="2">
        <v>5990</v>
      </c>
      <c r="F105" s="2">
        <f>Sheet1__2[[#This Row],[Total]]/0.4</f>
        <v>14975</v>
      </c>
    </row>
    <row r="106" spans="1:6" x14ac:dyDescent="0.3">
      <c r="A106" s="1" t="s">
        <v>107</v>
      </c>
      <c r="B106" s="1" t="s">
        <v>108</v>
      </c>
      <c r="C106">
        <v>1</v>
      </c>
      <c r="D106" s="2">
        <v>5990</v>
      </c>
      <c r="E106" s="2">
        <v>5990</v>
      </c>
      <c r="F106" s="2">
        <f>Sheet1__2[[#This Row],[Total]]/0.4</f>
        <v>14975</v>
      </c>
    </row>
    <row r="107" spans="1:6" x14ac:dyDescent="0.3">
      <c r="A107" s="1" t="s">
        <v>109</v>
      </c>
      <c r="B107" s="1" t="s">
        <v>110</v>
      </c>
      <c r="C107">
        <v>1</v>
      </c>
      <c r="D107" s="2">
        <v>5990</v>
      </c>
      <c r="E107" s="2">
        <v>5990</v>
      </c>
      <c r="F107" s="2">
        <f>Sheet1__2[[#This Row],[Total]]/0.4</f>
        <v>14975</v>
      </c>
    </row>
    <row r="108" spans="1:6" x14ac:dyDescent="0.3">
      <c r="A108" s="1" t="s">
        <v>151</v>
      </c>
      <c r="B108" s="1" t="s">
        <v>152</v>
      </c>
      <c r="C108">
        <v>1</v>
      </c>
      <c r="D108" s="2">
        <v>5990</v>
      </c>
      <c r="E108" s="2">
        <v>5990</v>
      </c>
      <c r="F108" s="2">
        <f>Sheet1__2[[#This Row],[Total]]/0.4</f>
        <v>14975</v>
      </c>
    </row>
    <row r="109" spans="1:6" x14ac:dyDescent="0.3">
      <c r="A109" s="1" t="s">
        <v>153</v>
      </c>
      <c r="B109" s="1" t="s">
        <v>154</v>
      </c>
      <c r="C109">
        <v>1</v>
      </c>
      <c r="D109" s="2">
        <v>5990</v>
      </c>
      <c r="E109" s="2">
        <v>5990</v>
      </c>
      <c r="F109" s="2">
        <f>Sheet1__2[[#This Row],[Total]]/0.4</f>
        <v>14975</v>
      </c>
    </row>
    <row r="110" spans="1:6" x14ac:dyDescent="0.3">
      <c r="A110" s="1" t="s">
        <v>157</v>
      </c>
      <c r="B110" s="1" t="s">
        <v>158</v>
      </c>
      <c r="C110">
        <v>1</v>
      </c>
      <c r="D110" s="2">
        <v>5990</v>
      </c>
      <c r="E110" s="2">
        <v>5990</v>
      </c>
      <c r="F110" s="2">
        <f>Sheet1__2[[#This Row],[Total]]/0.4</f>
        <v>14975</v>
      </c>
    </row>
    <row r="111" spans="1:6" x14ac:dyDescent="0.3">
      <c r="A111" s="1" t="s">
        <v>177</v>
      </c>
      <c r="B111" s="1" t="s">
        <v>178</v>
      </c>
      <c r="C111">
        <v>1</v>
      </c>
      <c r="D111" s="2">
        <v>5990</v>
      </c>
      <c r="E111" s="2">
        <v>5990</v>
      </c>
      <c r="F111" s="2">
        <f>Sheet1__2[[#This Row],[Total]]/0.4</f>
        <v>14975</v>
      </c>
    </row>
    <row r="112" spans="1:6" x14ac:dyDescent="0.3">
      <c r="A112" s="1" t="s">
        <v>279</v>
      </c>
      <c r="B112" s="1" t="s">
        <v>280</v>
      </c>
      <c r="C112">
        <v>1</v>
      </c>
      <c r="D112" s="2">
        <v>5990</v>
      </c>
      <c r="E112" s="2">
        <v>5990</v>
      </c>
      <c r="F112" s="2">
        <f>Sheet1__2[[#This Row],[Total]]/0.4</f>
        <v>14975</v>
      </c>
    </row>
    <row r="113" spans="1:6" x14ac:dyDescent="0.3">
      <c r="A113" s="1" t="s">
        <v>49</v>
      </c>
      <c r="B113" s="1" t="s">
        <v>50</v>
      </c>
      <c r="C113">
        <v>2</v>
      </c>
      <c r="D113" s="2">
        <v>6490</v>
      </c>
      <c r="E113" s="2">
        <v>12980</v>
      </c>
      <c r="F113" s="2">
        <f>Sheet1__2[[#This Row],[Total]]/0.4</f>
        <v>32450</v>
      </c>
    </row>
    <row r="114" spans="1:6" x14ac:dyDescent="0.3">
      <c r="A114" s="1" t="s">
        <v>85</v>
      </c>
      <c r="B114" s="1" t="s">
        <v>86</v>
      </c>
      <c r="C114">
        <v>1</v>
      </c>
      <c r="D114" s="2">
        <v>6490</v>
      </c>
      <c r="E114" s="2">
        <v>6490</v>
      </c>
      <c r="F114" s="2">
        <f>Sheet1__2[[#This Row],[Total]]/0.4</f>
        <v>16225</v>
      </c>
    </row>
    <row r="115" spans="1:6" x14ac:dyDescent="0.3">
      <c r="A115" s="1" t="s">
        <v>125</v>
      </c>
      <c r="B115" s="1" t="s">
        <v>126</v>
      </c>
      <c r="C115">
        <v>1</v>
      </c>
      <c r="D115" s="2">
        <v>6490</v>
      </c>
      <c r="E115" s="2">
        <v>6490</v>
      </c>
      <c r="F115" s="2">
        <f>Sheet1__2[[#This Row],[Total]]/0.4</f>
        <v>16225</v>
      </c>
    </row>
    <row r="116" spans="1:6" x14ac:dyDescent="0.3">
      <c r="A116" s="1" t="s">
        <v>173</v>
      </c>
      <c r="B116" s="1" t="s">
        <v>174</v>
      </c>
      <c r="C116">
        <v>1</v>
      </c>
      <c r="D116" s="2">
        <v>6490</v>
      </c>
      <c r="E116" s="2">
        <v>6490</v>
      </c>
      <c r="F116" s="2">
        <f>Sheet1__2[[#This Row],[Total]]/0.4</f>
        <v>16225</v>
      </c>
    </row>
    <row r="117" spans="1:6" x14ac:dyDescent="0.3">
      <c r="A117" s="1" t="s">
        <v>179</v>
      </c>
      <c r="B117" s="1" t="s">
        <v>180</v>
      </c>
      <c r="C117">
        <v>1</v>
      </c>
      <c r="D117" s="2">
        <v>6490</v>
      </c>
      <c r="E117" s="2">
        <v>6490</v>
      </c>
      <c r="F117" s="2">
        <f>Sheet1__2[[#This Row],[Total]]/0.4</f>
        <v>16225</v>
      </c>
    </row>
    <row r="118" spans="1:6" x14ac:dyDescent="0.3">
      <c r="A118" s="1" t="s">
        <v>265</v>
      </c>
      <c r="B118" s="1" t="s">
        <v>266</v>
      </c>
      <c r="C118">
        <v>2</v>
      </c>
      <c r="D118" s="2">
        <v>6990</v>
      </c>
      <c r="E118" s="2">
        <v>13980</v>
      </c>
      <c r="F118" s="2">
        <f>Sheet1__2[[#This Row],[Total]]/0.4</f>
        <v>34950</v>
      </c>
    </row>
    <row r="119" spans="1:6" x14ac:dyDescent="0.3">
      <c r="A119" s="1" t="s">
        <v>229</v>
      </c>
      <c r="B119" s="1" t="s">
        <v>230</v>
      </c>
      <c r="C119">
        <v>1</v>
      </c>
      <c r="D119" s="2">
        <v>6990</v>
      </c>
      <c r="E119" s="2">
        <v>6990</v>
      </c>
      <c r="F119" s="2">
        <f>Sheet1__2[[#This Row],[Total]]/0.4</f>
        <v>17475</v>
      </c>
    </row>
    <row r="120" spans="1:6" x14ac:dyDescent="0.3">
      <c r="A120" s="1" t="s">
        <v>269</v>
      </c>
      <c r="B120" s="1" t="s">
        <v>270</v>
      </c>
      <c r="C120">
        <v>1</v>
      </c>
      <c r="D120" s="2">
        <v>6990</v>
      </c>
      <c r="E120" s="2">
        <v>6990</v>
      </c>
      <c r="F120" s="2">
        <f>Sheet1__2[[#This Row],[Total]]/0.4</f>
        <v>17475</v>
      </c>
    </row>
    <row r="121" spans="1:6" x14ac:dyDescent="0.3">
      <c r="A121" s="1" t="s">
        <v>97</v>
      </c>
      <c r="B121" s="1" t="s">
        <v>98</v>
      </c>
      <c r="C121">
        <v>1</v>
      </c>
      <c r="D121" s="2">
        <v>7490</v>
      </c>
      <c r="E121" s="2">
        <v>7490</v>
      </c>
      <c r="F121" s="2">
        <f>Sheet1__2[[#This Row],[Total]]/0.4</f>
        <v>18725</v>
      </c>
    </row>
    <row r="122" spans="1:6" x14ac:dyDescent="0.3">
      <c r="A122" s="1" t="s">
        <v>129</v>
      </c>
      <c r="B122" s="1" t="s">
        <v>130</v>
      </c>
      <c r="C122">
        <v>1</v>
      </c>
      <c r="D122" s="2">
        <v>7490</v>
      </c>
      <c r="E122" s="2">
        <v>7490</v>
      </c>
      <c r="F122" s="2">
        <f>Sheet1__2[[#This Row],[Total]]/0.4</f>
        <v>18725</v>
      </c>
    </row>
    <row r="123" spans="1:6" x14ac:dyDescent="0.3">
      <c r="A123" s="1" t="s">
        <v>281</v>
      </c>
      <c r="B123" s="1" t="s">
        <v>282</v>
      </c>
      <c r="C123">
        <v>1</v>
      </c>
      <c r="D123" s="2">
        <v>7490</v>
      </c>
      <c r="E123" s="2">
        <v>7490</v>
      </c>
      <c r="F123" s="2">
        <f>Sheet1__2[[#This Row],[Total]]/0.4</f>
        <v>18725</v>
      </c>
    </row>
    <row r="124" spans="1:6" x14ac:dyDescent="0.3">
      <c r="A124" s="1" t="s">
        <v>309</v>
      </c>
      <c r="B124" s="1" t="s">
        <v>310</v>
      </c>
      <c r="C124">
        <v>1</v>
      </c>
      <c r="D124" s="2">
        <v>7490</v>
      </c>
      <c r="E124" s="2">
        <v>7490</v>
      </c>
      <c r="F124" s="2">
        <f>Sheet1__2[[#This Row],[Total]]/0.4</f>
        <v>18725</v>
      </c>
    </row>
    <row r="125" spans="1:6" x14ac:dyDescent="0.3">
      <c r="A125" s="1" t="s">
        <v>335</v>
      </c>
      <c r="B125" s="1" t="s">
        <v>336</v>
      </c>
      <c r="C125">
        <v>1</v>
      </c>
      <c r="D125" s="2">
        <v>7490</v>
      </c>
      <c r="E125" s="2">
        <v>7490</v>
      </c>
      <c r="F125" s="2">
        <f>Sheet1__2[[#This Row],[Total]]/0.4</f>
        <v>18725</v>
      </c>
    </row>
    <row r="126" spans="1:6" x14ac:dyDescent="0.3">
      <c r="A126" s="1" t="s">
        <v>123</v>
      </c>
      <c r="B126" s="1" t="s">
        <v>124</v>
      </c>
      <c r="C126">
        <v>3</v>
      </c>
      <c r="D126" s="2">
        <v>7990</v>
      </c>
      <c r="E126" s="2">
        <v>23970</v>
      </c>
      <c r="F126" s="2">
        <f>Sheet1__2[[#This Row],[Total]]/0.4</f>
        <v>59925</v>
      </c>
    </row>
    <row r="127" spans="1:6" x14ac:dyDescent="0.3">
      <c r="A127" s="1" t="s">
        <v>283</v>
      </c>
      <c r="B127" s="1" t="s">
        <v>284</v>
      </c>
      <c r="C127">
        <v>2</v>
      </c>
      <c r="D127" s="2">
        <v>7990</v>
      </c>
      <c r="E127" s="2">
        <v>15980</v>
      </c>
      <c r="F127" s="2">
        <f>Sheet1__2[[#This Row],[Total]]/0.4</f>
        <v>39950</v>
      </c>
    </row>
    <row r="128" spans="1:6" x14ac:dyDescent="0.3">
      <c r="A128" s="1" t="s">
        <v>27</v>
      </c>
      <c r="B128" s="1" t="s">
        <v>28</v>
      </c>
      <c r="C128">
        <v>1</v>
      </c>
      <c r="D128" s="2">
        <v>7990</v>
      </c>
      <c r="E128" s="2">
        <v>7990</v>
      </c>
      <c r="F128" s="2">
        <f>Sheet1__2[[#This Row],[Total]]/0.4</f>
        <v>19975</v>
      </c>
    </row>
    <row r="129" spans="1:6" x14ac:dyDescent="0.3">
      <c r="A129" s="1" t="s">
        <v>101</v>
      </c>
      <c r="B129" s="1" t="s">
        <v>102</v>
      </c>
      <c r="C129">
        <v>1</v>
      </c>
      <c r="D129" s="2">
        <v>7990</v>
      </c>
      <c r="E129" s="2">
        <v>7990</v>
      </c>
      <c r="F129" s="2">
        <f>Sheet1__2[[#This Row],[Total]]/0.4</f>
        <v>19975</v>
      </c>
    </row>
    <row r="130" spans="1:6" x14ac:dyDescent="0.3">
      <c r="A130" s="1" t="s">
        <v>131</v>
      </c>
      <c r="B130" s="1" t="s">
        <v>132</v>
      </c>
      <c r="C130">
        <v>1</v>
      </c>
      <c r="D130" s="2">
        <v>7990</v>
      </c>
      <c r="E130" s="2">
        <v>7990</v>
      </c>
      <c r="F130" s="2">
        <f>Sheet1__2[[#This Row],[Total]]/0.4</f>
        <v>19975</v>
      </c>
    </row>
    <row r="131" spans="1:6" x14ac:dyDescent="0.3">
      <c r="A131" s="1" t="s">
        <v>139</v>
      </c>
      <c r="B131" s="1" t="s">
        <v>140</v>
      </c>
      <c r="C131">
        <v>1</v>
      </c>
      <c r="D131" s="2">
        <v>7990</v>
      </c>
      <c r="E131" s="2">
        <v>7990</v>
      </c>
      <c r="F131" s="2">
        <f>Sheet1__2[[#This Row],[Total]]/0.4</f>
        <v>19975</v>
      </c>
    </row>
    <row r="132" spans="1:6" x14ac:dyDescent="0.3">
      <c r="A132" s="1" t="s">
        <v>155</v>
      </c>
      <c r="B132" s="1" t="s">
        <v>156</v>
      </c>
      <c r="C132">
        <v>1</v>
      </c>
      <c r="D132" s="2">
        <v>7990</v>
      </c>
      <c r="E132" s="2">
        <v>7990</v>
      </c>
      <c r="F132" s="2">
        <f>Sheet1__2[[#This Row],[Total]]/0.4</f>
        <v>19975</v>
      </c>
    </row>
    <row r="133" spans="1:6" x14ac:dyDescent="0.3">
      <c r="A133" s="1" t="s">
        <v>211</v>
      </c>
      <c r="B133" s="1" t="s">
        <v>212</v>
      </c>
      <c r="C133">
        <v>1</v>
      </c>
      <c r="D133" s="2">
        <v>7990</v>
      </c>
      <c r="E133" s="2">
        <v>7990</v>
      </c>
      <c r="F133" s="2">
        <f>Sheet1__2[[#This Row],[Total]]/0.4</f>
        <v>19975</v>
      </c>
    </row>
    <row r="134" spans="1:6" x14ac:dyDescent="0.3">
      <c r="A134" s="1" t="s">
        <v>215</v>
      </c>
      <c r="B134" s="1" t="s">
        <v>216</v>
      </c>
      <c r="C134">
        <v>1</v>
      </c>
      <c r="D134" s="2">
        <v>7990</v>
      </c>
      <c r="E134" s="2">
        <v>7990</v>
      </c>
      <c r="F134" s="2">
        <f>Sheet1__2[[#This Row],[Total]]/0.4</f>
        <v>19975</v>
      </c>
    </row>
    <row r="135" spans="1:6" x14ac:dyDescent="0.3">
      <c r="A135" s="1" t="s">
        <v>313</v>
      </c>
      <c r="B135" s="1" t="s">
        <v>314</v>
      </c>
      <c r="C135">
        <v>1</v>
      </c>
      <c r="D135" s="2">
        <v>7990</v>
      </c>
      <c r="E135" s="2">
        <v>7990</v>
      </c>
      <c r="F135" s="2">
        <f>Sheet1__2[[#This Row],[Total]]/0.4</f>
        <v>19975</v>
      </c>
    </row>
    <row r="136" spans="1:6" x14ac:dyDescent="0.3">
      <c r="A136" s="1" t="s">
        <v>319</v>
      </c>
      <c r="B136" s="1" t="s">
        <v>320</v>
      </c>
      <c r="C136">
        <v>1</v>
      </c>
      <c r="D136" s="2">
        <v>7990</v>
      </c>
      <c r="E136" s="2">
        <v>7990</v>
      </c>
      <c r="F136" s="2">
        <f>Sheet1__2[[#This Row],[Total]]/0.4</f>
        <v>19975</v>
      </c>
    </row>
    <row r="137" spans="1:6" x14ac:dyDescent="0.3">
      <c r="A137" s="1" t="s">
        <v>71</v>
      </c>
      <c r="B137" s="1" t="s">
        <v>72</v>
      </c>
      <c r="C137">
        <v>1</v>
      </c>
      <c r="D137" s="2">
        <v>8490</v>
      </c>
      <c r="E137" s="2">
        <v>8490</v>
      </c>
      <c r="F137" s="2">
        <f>Sheet1__2[[#This Row],[Total]]/0.4</f>
        <v>21225</v>
      </c>
    </row>
    <row r="138" spans="1:6" x14ac:dyDescent="0.3">
      <c r="A138" s="1" t="s">
        <v>167</v>
      </c>
      <c r="B138" s="1" t="s">
        <v>168</v>
      </c>
      <c r="C138">
        <v>1</v>
      </c>
      <c r="D138" s="2">
        <v>8990</v>
      </c>
      <c r="E138" s="2">
        <v>8990</v>
      </c>
      <c r="F138" s="2">
        <f>Sheet1__2[[#This Row],[Total]]/0.4</f>
        <v>22475</v>
      </c>
    </row>
    <row r="139" spans="1:6" x14ac:dyDescent="0.3">
      <c r="A139" s="1" t="s">
        <v>203</v>
      </c>
      <c r="B139" s="1" t="s">
        <v>204</v>
      </c>
      <c r="C139">
        <v>1</v>
      </c>
      <c r="D139" s="2">
        <v>8990</v>
      </c>
      <c r="E139" s="2">
        <v>8990</v>
      </c>
      <c r="F139" s="2">
        <f>Sheet1__2[[#This Row],[Total]]/0.4</f>
        <v>22475</v>
      </c>
    </row>
    <row r="140" spans="1:6" x14ac:dyDescent="0.3">
      <c r="A140" s="1" t="s">
        <v>331</v>
      </c>
      <c r="B140" s="1" t="s">
        <v>332</v>
      </c>
      <c r="C140">
        <v>1</v>
      </c>
      <c r="D140" s="2">
        <v>8990</v>
      </c>
      <c r="E140" s="2">
        <v>8990</v>
      </c>
      <c r="F140" s="2">
        <f>Sheet1__2[[#This Row],[Total]]/0.4</f>
        <v>22475</v>
      </c>
    </row>
    <row r="141" spans="1:6" x14ac:dyDescent="0.3">
      <c r="A141" s="1" t="s">
        <v>341</v>
      </c>
      <c r="B141" s="1" t="s">
        <v>342</v>
      </c>
      <c r="C141">
        <v>1</v>
      </c>
      <c r="D141" s="2">
        <v>8990</v>
      </c>
      <c r="E141" s="2">
        <v>8990</v>
      </c>
      <c r="F141" s="2">
        <f>Sheet1__2[[#This Row],[Total]]/0.4</f>
        <v>22475</v>
      </c>
    </row>
    <row r="142" spans="1:6" x14ac:dyDescent="0.3">
      <c r="A142" s="1" t="s">
        <v>53</v>
      </c>
      <c r="B142" s="1" t="s">
        <v>54</v>
      </c>
      <c r="C142">
        <v>1</v>
      </c>
      <c r="D142" s="2">
        <v>9490</v>
      </c>
      <c r="E142" s="2">
        <v>9490</v>
      </c>
      <c r="F142" s="2">
        <f>Sheet1__2[[#This Row],[Total]]/0.4</f>
        <v>23725</v>
      </c>
    </row>
    <row r="143" spans="1:6" x14ac:dyDescent="0.3">
      <c r="A143" s="1" t="s">
        <v>145</v>
      </c>
      <c r="B143" s="1" t="s">
        <v>146</v>
      </c>
      <c r="C143">
        <v>1</v>
      </c>
      <c r="D143" s="2">
        <v>9490</v>
      </c>
      <c r="E143" s="2">
        <v>9490</v>
      </c>
      <c r="F143" s="2">
        <f>Sheet1__2[[#This Row],[Total]]/0.4</f>
        <v>23725</v>
      </c>
    </row>
    <row r="144" spans="1:6" x14ac:dyDescent="0.3">
      <c r="A144" s="1" t="s">
        <v>193</v>
      </c>
      <c r="B144" s="1" t="s">
        <v>194</v>
      </c>
      <c r="C144">
        <v>1</v>
      </c>
      <c r="D144" s="2">
        <v>9490</v>
      </c>
      <c r="E144" s="2">
        <v>9490</v>
      </c>
      <c r="F144" s="2">
        <f>Sheet1__2[[#This Row],[Total]]/0.4</f>
        <v>23725</v>
      </c>
    </row>
    <row r="145" spans="1:6" x14ac:dyDescent="0.3">
      <c r="A145" s="1" t="s">
        <v>255</v>
      </c>
      <c r="B145" s="1" t="s">
        <v>256</v>
      </c>
      <c r="C145">
        <v>1</v>
      </c>
      <c r="D145" s="2">
        <v>9490</v>
      </c>
      <c r="E145" s="2">
        <v>9490</v>
      </c>
      <c r="F145" s="2">
        <f>Sheet1__2[[#This Row],[Total]]/0.4</f>
        <v>23725</v>
      </c>
    </row>
    <row r="146" spans="1:6" x14ac:dyDescent="0.3">
      <c r="A146" s="1" t="s">
        <v>339</v>
      </c>
      <c r="B146" s="1" t="s">
        <v>340</v>
      </c>
      <c r="C146">
        <v>1</v>
      </c>
      <c r="D146" s="2">
        <v>9490</v>
      </c>
      <c r="E146" s="2">
        <v>9490</v>
      </c>
      <c r="F146" s="2">
        <f>Sheet1__2[[#This Row],[Total]]/0.4</f>
        <v>23725</v>
      </c>
    </row>
    <row r="147" spans="1:6" x14ac:dyDescent="0.3">
      <c r="A147" s="1" t="s">
        <v>287</v>
      </c>
      <c r="B147" s="1" t="s">
        <v>288</v>
      </c>
      <c r="C147">
        <v>4</v>
      </c>
      <c r="D147" s="2">
        <v>9990</v>
      </c>
      <c r="E147" s="2">
        <v>39960</v>
      </c>
      <c r="F147" s="2">
        <f>Sheet1__2[[#This Row],[Total]]/0.4</f>
        <v>99900</v>
      </c>
    </row>
    <row r="148" spans="1:6" x14ac:dyDescent="0.3">
      <c r="A148" s="1" t="s">
        <v>117</v>
      </c>
      <c r="B148" s="1" t="s">
        <v>118</v>
      </c>
      <c r="C148">
        <v>1</v>
      </c>
      <c r="D148" s="2">
        <v>9990</v>
      </c>
      <c r="E148" s="2">
        <v>9990</v>
      </c>
      <c r="F148" s="2">
        <f>Sheet1__2[[#This Row],[Total]]/0.4</f>
        <v>24975</v>
      </c>
    </row>
    <row r="149" spans="1:6" x14ac:dyDescent="0.3">
      <c r="A149" s="1" t="s">
        <v>37</v>
      </c>
      <c r="B149" s="1" t="s">
        <v>38</v>
      </c>
      <c r="C149">
        <v>1</v>
      </c>
      <c r="D149" s="2">
        <v>10990</v>
      </c>
      <c r="E149" s="2">
        <v>10990</v>
      </c>
      <c r="F149" s="2">
        <f>Sheet1__2[[#This Row],[Total]]/0.4</f>
        <v>27475</v>
      </c>
    </row>
    <row r="150" spans="1:6" x14ac:dyDescent="0.3">
      <c r="A150" s="1" t="s">
        <v>39</v>
      </c>
      <c r="B150" s="1" t="s">
        <v>40</v>
      </c>
      <c r="C150">
        <v>1</v>
      </c>
      <c r="D150" s="2">
        <v>10990</v>
      </c>
      <c r="E150" s="2">
        <v>10990</v>
      </c>
      <c r="F150" s="2">
        <f>Sheet1__2[[#This Row],[Total]]/0.4</f>
        <v>27475</v>
      </c>
    </row>
    <row r="151" spans="1:6" x14ac:dyDescent="0.3">
      <c r="A151" s="1" t="s">
        <v>127</v>
      </c>
      <c r="B151" s="1" t="s">
        <v>128</v>
      </c>
      <c r="C151">
        <v>5</v>
      </c>
      <c r="D151" s="2">
        <v>11990</v>
      </c>
      <c r="E151" s="2">
        <v>59950</v>
      </c>
      <c r="F151" s="2">
        <f>Sheet1__2[[#This Row],[Total]]/0.4</f>
        <v>149875</v>
      </c>
    </row>
    <row r="152" spans="1:6" x14ac:dyDescent="0.3">
      <c r="A152" s="1" t="s">
        <v>171</v>
      </c>
      <c r="B152" s="1" t="s">
        <v>172</v>
      </c>
      <c r="C152">
        <v>2</v>
      </c>
      <c r="D152" s="2">
        <v>11990</v>
      </c>
      <c r="E152" s="2">
        <v>23980</v>
      </c>
      <c r="F152" s="2">
        <f>Sheet1__2[[#This Row],[Total]]/0.4</f>
        <v>59950</v>
      </c>
    </row>
    <row r="153" spans="1:6" x14ac:dyDescent="0.3">
      <c r="A153" s="1" t="s">
        <v>175</v>
      </c>
      <c r="B153" s="1" t="s">
        <v>176</v>
      </c>
      <c r="C153">
        <v>2</v>
      </c>
      <c r="D153" s="2">
        <v>11990</v>
      </c>
      <c r="E153" s="2">
        <v>23980</v>
      </c>
      <c r="F153" s="2">
        <f>Sheet1__2[[#This Row],[Total]]/0.4</f>
        <v>59950</v>
      </c>
    </row>
    <row r="154" spans="1:6" x14ac:dyDescent="0.3">
      <c r="A154" s="1" t="s">
        <v>7</v>
      </c>
      <c r="B154" s="1" t="s">
        <v>8</v>
      </c>
      <c r="C154">
        <v>1</v>
      </c>
      <c r="D154" s="2">
        <v>11990</v>
      </c>
      <c r="E154" s="2">
        <v>11990</v>
      </c>
      <c r="F154" s="2">
        <f>Sheet1__2[[#This Row],[Total]]/0.4</f>
        <v>29975</v>
      </c>
    </row>
    <row r="155" spans="1:6" x14ac:dyDescent="0.3">
      <c r="A155" s="1" t="s">
        <v>35</v>
      </c>
      <c r="B155" s="1" t="s">
        <v>36</v>
      </c>
      <c r="C155">
        <v>1</v>
      </c>
      <c r="D155" s="2">
        <v>11990</v>
      </c>
      <c r="E155" s="2">
        <v>11990</v>
      </c>
      <c r="F155" s="2">
        <f>Sheet1__2[[#This Row],[Total]]/0.4</f>
        <v>29975</v>
      </c>
    </row>
    <row r="156" spans="1:6" x14ac:dyDescent="0.3">
      <c r="A156" s="1" t="s">
        <v>169</v>
      </c>
      <c r="B156" s="1" t="s">
        <v>170</v>
      </c>
      <c r="C156">
        <v>1</v>
      </c>
      <c r="D156" s="2">
        <v>11990</v>
      </c>
      <c r="E156" s="2">
        <v>11990</v>
      </c>
      <c r="F156" s="2">
        <f>Sheet1__2[[#This Row],[Total]]/0.4</f>
        <v>29975</v>
      </c>
    </row>
    <row r="157" spans="1:6" x14ac:dyDescent="0.3">
      <c r="A157" s="1" t="s">
        <v>205</v>
      </c>
      <c r="B157" s="1" t="s">
        <v>206</v>
      </c>
      <c r="C157">
        <v>1</v>
      </c>
      <c r="D157" s="2">
        <v>11990</v>
      </c>
      <c r="E157" s="2">
        <v>11990</v>
      </c>
      <c r="F157" s="2">
        <f>Sheet1__2[[#This Row],[Total]]/0.4</f>
        <v>29975</v>
      </c>
    </row>
    <row r="158" spans="1:6" x14ac:dyDescent="0.3">
      <c r="A158" s="1" t="s">
        <v>209</v>
      </c>
      <c r="B158" s="1" t="s">
        <v>210</v>
      </c>
      <c r="C158">
        <v>1</v>
      </c>
      <c r="D158" s="2">
        <v>11990</v>
      </c>
      <c r="E158" s="2">
        <v>11990</v>
      </c>
      <c r="F158" s="2">
        <f>Sheet1__2[[#This Row],[Total]]/0.4</f>
        <v>29975</v>
      </c>
    </row>
    <row r="159" spans="1:6" x14ac:dyDescent="0.3">
      <c r="A159" s="1" t="s">
        <v>223</v>
      </c>
      <c r="B159" s="1" t="s">
        <v>224</v>
      </c>
      <c r="C159">
        <v>1</v>
      </c>
      <c r="D159" s="2">
        <v>11990</v>
      </c>
      <c r="E159" s="2">
        <v>11990</v>
      </c>
      <c r="F159" s="2">
        <f>Sheet1__2[[#This Row],[Total]]/0.4</f>
        <v>29975</v>
      </c>
    </row>
    <row r="160" spans="1:6" x14ac:dyDescent="0.3">
      <c r="A160" s="1" t="s">
        <v>163</v>
      </c>
      <c r="B160" s="1" t="s">
        <v>164</v>
      </c>
      <c r="C160">
        <v>1</v>
      </c>
      <c r="D160" s="2">
        <v>12990</v>
      </c>
      <c r="E160" s="2">
        <v>12990</v>
      </c>
      <c r="F160" s="2">
        <f>Sheet1__2[[#This Row],[Total]]/0.4</f>
        <v>32475</v>
      </c>
    </row>
    <row r="161" spans="1:6" x14ac:dyDescent="0.3">
      <c r="A161" s="1" t="s">
        <v>141</v>
      </c>
      <c r="B161" s="1" t="s">
        <v>142</v>
      </c>
      <c r="C161">
        <v>1</v>
      </c>
      <c r="D161" s="2">
        <v>13990</v>
      </c>
      <c r="E161" s="2">
        <v>13990</v>
      </c>
      <c r="F161" s="2">
        <f>Sheet1__2[[#This Row],[Total]]/0.4</f>
        <v>34975</v>
      </c>
    </row>
    <row r="162" spans="1:6" x14ac:dyDescent="0.3">
      <c r="A162" s="1" t="s">
        <v>121</v>
      </c>
      <c r="B162" s="1" t="s">
        <v>122</v>
      </c>
      <c r="C162">
        <v>1</v>
      </c>
      <c r="D162" s="2">
        <v>15990</v>
      </c>
      <c r="E162" s="2">
        <v>15990</v>
      </c>
      <c r="F162" s="2">
        <f>Sheet1__2[[#This Row],[Total]]/0.4</f>
        <v>39975</v>
      </c>
    </row>
    <row r="163" spans="1:6" x14ac:dyDescent="0.3">
      <c r="A163" s="1" t="s">
        <v>159</v>
      </c>
      <c r="B163" s="1" t="s">
        <v>160</v>
      </c>
      <c r="C163">
        <v>1</v>
      </c>
      <c r="D163" s="2">
        <v>15990</v>
      </c>
      <c r="E163" s="2">
        <v>15990</v>
      </c>
      <c r="F163" s="2">
        <f>Sheet1__2[[#This Row],[Total]]/0.4</f>
        <v>39975</v>
      </c>
    </row>
    <row r="164" spans="1:6" x14ac:dyDescent="0.3">
      <c r="A164" s="1" t="s">
        <v>321</v>
      </c>
      <c r="B164" s="1" t="s">
        <v>322</v>
      </c>
      <c r="C164">
        <v>1</v>
      </c>
      <c r="D164" s="2">
        <v>15990</v>
      </c>
      <c r="E164" s="2">
        <v>15990</v>
      </c>
      <c r="F164" s="2">
        <f>Sheet1__2[[#This Row],[Total]]/0.4</f>
        <v>39975</v>
      </c>
    </row>
    <row r="165" spans="1:6" x14ac:dyDescent="0.3">
      <c r="A165" s="1" t="s">
        <v>87</v>
      </c>
      <c r="B165" s="1" t="s">
        <v>88</v>
      </c>
      <c r="C165">
        <v>1</v>
      </c>
      <c r="D165" s="2">
        <v>20990</v>
      </c>
      <c r="E165" s="2">
        <v>20990</v>
      </c>
      <c r="F165" s="2">
        <f>Sheet1__2[[#This Row],[Total]]/0.4</f>
        <v>52475</v>
      </c>
    </row>
    <row r="166" spans="1:6" x14ac:dyDescent="0.3">
      <c r="A166" s="1" t="s">
        <v>111</v>
      </c>
      <c r="B166" s="1" t="s">
        <v>112</v>
      </c>
      <c r="C166">
        <v>3</v>
      </c>
      <c r="D166" s="2">
        <v>21990</v>
      </c>
      <c r="E166" s="2">
        <v>65970</v>
      </c>
      <c r="F166" s="2">
        <f>Sheet1__2[[#This Row],[Total]]/0.4</f>
        <v>164925</v>
      </c>
    </row>
    <row r="167" spans="1:6" x14ac:dyDescent="0.3">
      <c r="A167" s="1" t="s">
        <v>65</v>
      </c>
      <c r="B167" s="1" t="s">
        <v>66</v>
      </c>
      <c r="C167">
        <v>8</v>
      </c>
      <c r="D167" s="2">
        <v>22990</v>
      </c>
      <c r="E167" s="2">
        <v>183920</v>
      </c>
      <c r="F167" s="2">
        <f>Sheet1__2[[#This Row],[Total]]/0.4</f>
        <v>459800</v>
      </c>
    </row>
    <row r="168" spans="1:6" x14ac:dyDescent="0.3">
      <c r="A168" s="1" t="s">
        <v>67</v>
      </c>
      <c r="B168" s="1" t="s">
        <v>68</v>
      </c>
      <c r="C168">
        <v>6</v>
      </c>
      <c r="D168" s="2">
        <v>23990</v>
      </c>
      <c r="E168" s="2">
        <v>143940</v>
      </c>
      <c r="F168" s="2">
        <f>Sheet1__2[[#This Row],[Total]]/0.4</f>
        <v>359850</v>
      </c>
    </row>
    <row r="169" spans="1:6" x14ac:dyDescent="0.3">
      <c r="A169" s="1" t="s">
        <v>345</v>
      </c>
      <c r="B169" s="1" t="s">
        <v>346</v>
      </c>
      <c r="C169">
        <v>1</v>
      </c>
      <c r="D169" s="2">
        <v>23990</v>
      </c>
      <c r="E169" s="2">
        <v>23990</v>
      </c>
      <c r="F169" s="2">
        <f>Sheet1__2[[#This Row],[Total]]/0.4</f>
        <v>59975</v>
      </c>
    </row>
    <row r="170" spans="1:6" x14ac:dyDescent="0.3">
      <c r="A170" s="1" t="s">
        <v>63</v>
      </c>
      <c r="B170" s="1" t="s">
        <v>64</v>
      </c>
      <c r="C170">
        <v>4</v>
      </c>
      <c r="D170" s="2">
        <v>24990</v>
      </c>
      <c r="E170" s="2">
        <v>99960</v>
      </c>
      <c r="F170" s="2">
        <f>Sheet1__2[[#This Row],[Total]]/0.4</f>
        <v>249900</v>
      </c>
    </row>
    <row r="171" spans="1:6" x14ac:dyDescent="0.3">
      <c r="A171" s="1" t="s">
        <v>59</v>
      </c>
      <c r="B171" s="1" t="s">
        <v>60</v>
      </c>
      <c r="C171">
        <v>1</v>
      </c>
      <c r="D171" s="2">
        <v>24990</v>
      </c>
      <c r="E171" s="2">
        <v>24990</v>
      </c>
      <c r="F171" s="2">
        <f>Sheet1__2[[#This Row],[Total]]/0.4</f>
        <v>62475</v>
      </c>
    </row>
    <row r="172" spans="1:6" x14ac:dyDescent="0.3">
      <c r="A172" s="1" t="s">
        <v>69</v>
      </c>
      <c r="B172" s="1" t="s">
        <v>70</v>
      </c>
      <c r="C172">
        <v>10</v>
      </c>
      <c r="D172" s="2">
        <v>25990</v>
      </c>
      <c r="E172" s="2">
        <v>259900</v>
      </c>
      <c r="F172" s="2">
        <f>Sheet1__2[[#This Row],[Total]]/0.4</f>
        <v>649750</v>
      </c>
    </row>
    <row r="173" spans="1:6" x14ac:dyDescent="0.3">
      <c r="A173" s="1" t="s">
        <v>43</v>
      </c>
      <c r="B173" s="1" t="s">
        <v>44</v>
      </c>
      <c r="C173">
        <v>1</v>
      </c>
      <c r="D173" s="2">
        <v>31990</v>
      </c>
      <c r="E173" s="2">
        <v>31990</v>
      </c>
      <c r="F173" s="2">
        <f>Sheet1__2[[#This Row],[Total]]/0.4</f>
        <v>79975</v>
      </c>
    </row>
    <row r="174" spans="1:6" x14ac:dyDescent="0.3">
      <c r="A174" s="1" t="s">
        <v>81</v>
      </c>
      <c r="B174" s="1" t="s">
        <v>82</v>
      </c>
      <c r="C174">
        <v>1</v>
      </c>
      <c r="D174" s="2">
        <v>31990</v>
      </c>
      <c r="E174" s="2">
        <v>31990</v>
      </c>
      <c r="F174" s="2">
        <f>Sheet1__2[[#This Row],[Total]]/0.4</f>
        <v>79975</v>
      </c>
    </row>
    <row r="175" spans="1:6" x14ac:dyDescent="0.3">
      <c r="A175" s="1"/>
      <c r="B175" s="1"/>
      <c r="C175">
        <f t="shared" ref="C175:E175" si="0">SUBTOTAL(109,C2:C174)</f>
        <v>595</v>
      </c>
      <c r="D175" s="2"/>
      <c r="E175" s="2">
        <f t="shared" si="0"/>
        <v>2726920</v>
      </c>
      <c r="F175" s="2">
        <f>SUBTOTAL(109,Sheet1__2[PRECIO REFERENCIA])</f>
        <v>6817300</v>
      </c>
    </row>
    <row r="176" spans="1:6" x14ac:dyDescent="0.3">
      <c r="F176" s="3"/>
    </row>
    <row r="177" spans="5:5" x14ac:dyDescent="0.3">
      <c r="E177" s="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E A A B Q S w M E F A A C A A g A 5 X s a X W c N p Q e k A A A A 9 g A A A B I A H A B D b 2 5 m a W c v U G F j a 2 F n Z S 5 4 b W w g o h g A K K A U A A A A A A A A A A A A A A A A A A A A A A A A A A A A h Y + x D o I w G I R f h f w 7 L W C M h v y U g R U S E x P j 2 p S K j V A M L Z Z 3 c / C R f A V r F H V z u O H u v u H u f r 1 h P n V t c J G D U b 3 O I C Y R B F K L v l a 6 y W C 0 h 3 A N O c M N F y f e y M D D 2 q S T q T M 4 W n t O K X X O E b c g / d D Q J I p i u q / K r T j K j s M H V v / h U G l j u R Y S G O 5 e Y 1 h C 4 u X K y 2 9 C O o d Y K f 0 F E t 8 9 2 5 8 Q i 7 G 1 4 y C Z N G F R I p 0 t 0 v c H 9 g B Q S w M E F A A C A A g A 5 X s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7 G l 2 I z D 2 N g w E A A B A F A A A T A B w A R m 9 y b X V s Y X M v U 2 V j d G l v b j E u b S C i G A A o o B Q A A A A A A A A A A A A A A A A A A A A A A A A A A A D t U k 1 r G z E Q v R v 8 H 4 R y 2 Y V l a U w + S o M P Z e 3 S E I g D X t O D b c y s d p o o 0 W q M N E 6 c G P + q / I T 8 s c r e p Q 3 Z t L f e o s t I 8 6 R 5 T z P P o 2 J N V o z r e H j W 7 X Q 7 / g Y c l m J 8 g 8 i H o i 8 M c r c j w h o 5 f Y 0 2 Z I Z r h S b 9 Q e 6 u I L q L v m m D a U a W 0 b K P Z P Z l N v H o / E x d r + B 2 N q A H a w h K P 7 s c L T J i / Q R K v z z b R e + 4 9 + k 0 X R u / l n E i 7 M q Y R L B b Y Z z U d L W A x T 4 E 0 p p 9 M z 1 n r P q y B m V y o W 3 Z n O R 8 O x 0 A w 7 x 5 f y C H V k G B T 1 C S F 0 t H F d 3 r s J W h W A 5 F 0 H y 1 y z F + R y i D 3 u g 1 Y S K m D f r V m L E C A 8 7 3 d + r m 8 e / y u V 6 S U F A V O j D 8 q Z o 7 s P 4 n u S o j s 6 p s / r h E H / 1 V T L L Z y L p 3 W J K T o Q X h v m B c 8 z Y R G z m + m L R y A / T K 6 e W + i y 0 w A 8 u 6 h D I A 5 5 Z P j t I d / x 6 5 c q g 0 i Y n 9 J z x g S t t g T g y m n R 5 6 3 n 3 9 r Y Z R E e Z / D 2 2 B 2 7 j b 0 f b 9 / r 3 2 3 k E z X x H 1 Y v m f L f j 5 w 4 I f F m w s + A t Q S w E C L Q A U A A I A C A D l e x p d Z w 2 l B 6 Q A A A D 2 A A A A E g A A A A A A A A A A A A A A A A A A A A A A Q 2 9 u Z m l n L 1 B h Y 2 t h Z 2 U u e G 1 s U E s B A i 0 A F A A C A A g A 5 X s a X Q / K 6 a u k A A A A 6 Q A A A B M A A A A A A A A A A A A A A A A A 8 A A A A F t D b 2 5 0 Z W 5 0 X 1 R 5 c G V z X S 5 4 b W x Q S w E C L Q A U A A I A C A D l e x p d i M w 9 j Y M B A A A Q B Q A A E w A A A A A A A A A A A A A A A A D h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G g A A A A A A A G U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a G V l d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O G Q x M G V l O S 1 m Y T A 0 L T Q 4 Y T E t O D Z j N i 0 w N m I 3 N j U 3 Z D I 5 O T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j Z U M T k 6 M j A 6 N D E u N j Q 0 N T g 1 N 1 o i I C 8 + P E V u d H J 5 I F R 5 c G U 9 I k Z p b G x D b 2 x 1 b W 5 U e X B l c y I g V m F s d W U 9 I n N C Z 1 l H Q X d N R E F 3 W U c i I C 8 + P E V u d H J 5 I F R 5 c G U 9 I k Z p b G x D b 2 x 1 b W 5 O Y W 1 l c y I g V m F s d W U 9 I n N b J n F 1 b 3 Q 7 Q 2 9 u d G V u Z W R v c i Z x d W 9 0 O y w m c X V v d D t T S 1 U m c X V v d D s s J n F 1 b 3 Q 7 R G V z Y 3 J p c G N p w 7 N u J n F 1 b 3 Q 7 L C Z x d W 9 0 O 0 N h b n R p Z G F k J n F 1 b 3 Q 7 L C Z x d W 9 0 O 1 B y Z W N p b y B V b m l k Y W Q m c X V v d D s s J n F 1 b 3 Q 7 U H J l Y 2 l v I E R 0 b y 4 m c X V v d D s s J n F 1 b 3 Q 7 V G 9 0 Y W w m c X V v d D s s J n F 1 b 3 Q 7 R X N 0 Y W R v J n F 1 b 3 Q 7 L C Z x d W 9 0 O 0 9 i c 2 V y d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Z W V 0 M S 9 B d X R v U m V t b 3 Z l Z E N v b H V t b n M x L n t D b 2 5 0 Z W 5 l Z G 9 y L D B 9 J n F 1 b 3 Q 7 L C Z x d W 9 0 O 1 N l Y 3 R p b 2 4 x L 1 N o Z W V 0 M S 9 B d X R v U m V t b 3 Z l Z E N v b H V t b n M x L n t T S 1 U s M X 0 m c X V v d D s s J n F 1 b 3 Q 7 U 2 V j d G l v b j E v U 2 h l Z X Q x L 0 F 1 d G 9 S Z W 1 v d m V k Q 2 9 s d W 1 u c z E u e 0 R l c 2 N y a X B j a c O z b i w y f S Z x d W 9 0 O y w m c X V v d D t T Z W N 0 a W 9 u M S 9 T a G V l d D E v Q X V 0 b 1 J l b W 9 2 Z W R D b 2 x 1 b W 5 z M S 5 7 Q 2 F u d G l k Y W Q s M 3 0 m c X V v d D s s J n F 1 b 3 Q 7 U 2 V j d G l v b j E v U 2 h l Z X Q x L 0 F 1 d G 9 S Z W 1 v d m V k Q 2 9 s d W 1 u c z E u e 1 B y Z W N p b y B V b m l k Y W Q s N H 0 m c X V v d D s s J n F 1 b 3 Q 7 U 2 V j d G l v b j E v U 2 h l Z X Q x L 0 F 1 d G 9 S Z W 1 v d m V k Q 2 9 s d W 1 u c z E u e 1 B y Z W N p b y B E d G 8 u L D V 9 J n F 1 b 3 Q 7 L C Z x d W 9 0 O 1 N l Y 3 R p b 2 4 x L 1 N o Z W V 0 M S 9 B d X R v U m V t b 3 Z l Z E N v b H V t b n M x L n t U b 3 R h b C w 2 f S Z x d W 9 0 O y w m c X V v d D t T Z W N 0 a W 9 u M S 9 T a G V l d D E v Q X V 0 b 1 J l b W 9 2 Z W R D b 2 x 1 b W 5 z M S 5 7 R X N 0 Y W R v L D d 9 J n F 1 b 3 Q 7 L C Z x d W 9 0 O 1 N l Y 3 R p b 2 4 x L 1 N o Z W V 0 M S 9 B d X R v U m V t b 3 Z l Z E N v b H V t b n M x L n t P Y n N l c n Z h Y 2 n D s 2 4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2 h l Z X Q x L 0 F 1 d G 9 S Z W 1 v d m V k Q 2 9 s d W 1 u c z E u e 0 N v b n R l b m V k b 3 I s M H 0 m c X V v d D s s J n F 1 b 3 Q 7 U 2 V j d G l v b j E v U 2 h l Z X Q x L 0 F 1 d G 9 S Z W 1 v d m V k Q 2 9 s d W 1 u c z E u e 1 N L V S w x f S Z x d W 9 0 O y w m c X V v d D t T Z W N 0 a W 9 u M S 9 T a G V l d D E v Q X V 0 b 1 J l b W 9 2 Z W R D b 2 x 1 b W 5 z M S 5 7 R G V z Y 3 J p c G N p w 7 N u L D J 9 J n F 1 b 3 Q 7 L C Z x d W 9 0 O 1 N l Y 3 R p b 2 4 x L 1 N o Z W V 0 M S 9 B d X R v U m V t b 3 Z l Z E N v b H V t b n M x L n t D Y W 5 0 a W R h Z C w z f S Z x d W 9 0 O y w m c X V v d D t T Z W N 0 a W 9 u M S 9 T a G V l d D E v Q X V 0 b 1 J l b W 9 2 Z W R D b 2 x 1 b W 5 z M S 5 7 U H J l Y 2 l v I F V u a W R h Z C w 0 f S Z x d W 9 0 O y w m c X V v d D t T Z W N 0 a W 9 u M S 9 T a G V l d D E v Q X V 0 b 1 J l b W 9 2 Z W R D b 2 x 1 b W 5 z M S 5 7 U H J l Y 2 l v I E R 0 b y 4 s N X 0 m c X V v d D s s J n F 1 b 3 Q 7 U 2 V j d G l v b j E v U 2 h l Z X Q x L 0 F 1 d G 9 S Z W 1 v d m V k Q 2 9 s d W 1 u c z E u e 1 R v d G F s L D Z 9 J n F 1 b 3 Q 7 L C Z x d W 9 0 O 1 N l Y 3 R p b 2 4 x L 1 N o Z W V 0 M S 9 B d X R v U m V t b 3 Z l Z E N v b H V t b n M x L n t F c 3 R h Z G 8 s N 3 0 m c X V v d D s s J n F 1 b 3 Q 7 U 2 V j d G l v b j E v U 2 h l Z X Q x L 0 F 1 d G 9 S Z W 1 v d m V k Q 2 9 s d W 1 u c z E u e 0 9 i c 2 V y d m F j a c O z b i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h l Z X Q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J k N z Z k Y j c y L W Y 0 M z Q t N G Q 2 M S 1 h M D A x L W J l Z G N j O D g 2 N j E 2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a G V l d D F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2 V D E 5 O j I x O j E w L j M 1 M j Q x M D N a I i A v P j x F b n R y e S B U e X B l P S J G a W x s Q 2 9 s d W 1 u V H l w Z X M i I F Z h b H V l P S J z Q m d Z R 0 F 3 T U R B d 1 l H I i A v P j x F b n R y e S B U e X B l P S J G a W x s Q 2 9 s d W 1 u T m F t Z X M i I F Z h b H V l P S J z W y Z x d W 9 0 O 0 N v b n R l b m V k b 3 I m c X V v d D s s J n F 1 b 3 Q 7 U 0 t V J n F 1 b 3 Q 7 L C Z x d W 9 0 O 0 R l c 2 N y a X B j a c O z b i Z x d W 9 0 O y w m c X V v d D t D Y W 5 0 a W R h Z C Z x d W 9 0 O y w m c X V v d D t Q c m V j a W 8 g V W 5 p Z G F k J n F 1 b 3 Q 7 L C Z x d W 9 0 O 1 B y Z W N p b y B E d G 8 u J n F 1 b 3 Q 7 L C Z x d W 9 0 O 1 R v d G F s J n F 1 b 3 Q 7 L C Z x d W 9 0 O 0 V z d G F k b y Z x d W 9 0 O y w m c X V v d D t P Y n N l c n Z h Y 2 n D s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a G V l d D E g K D I p L 0 F 1 d G 9 S Z W 1 v d m V k Q 2 9 s d W 1 u c z E u e 0 N v b n R l b m V k b 3 I s M H 0 m c X V v d D s s J n F 1 b 3 Q 7 U 2 V j d G l v b j E v U 2 h l Z X Q x I C g y K S 9 B d X R v U m V t b 3 Z l Z E N v b H V t b n M x L n t T S 1 U s M X 0 m c X V v d D s s J n F 1 b 3 Q 7 U 2 V j d G l v b j E v U 2 h l Z X Q x I C g y K S 9 B d X R v U m V t b 3 Z l Z E N v b H V t b n M x L n t E Z X N j c m l w Y 2 n D s 2 4 s M n 0 m c X V v d D s s J n F 1 b 3 Q 7 U 2 V j d G l v b j E v U 2 h l Z X Q x I C g y K S 9 B d X R v U m V t b 3 Z l Z E N v b H V t b n M x L n t D Y W 5 0 a W R h Z C w z f S Z x d W 9 0 O y w m c X V v d D t T Z W N 0 a W 9 u M S 9 T a G V l d D E g K D I p L 0 F 1 d G 9 S Z W 1 v d m V k Q 2 9 s d W 1 u c z E u e 1 B y Z W N p b y B V b m l k Y W Q s N H 0 m c X V v d D s s J n F 1 b 3 Q 7 U 2 V j d G l v b j E v U 2 h l Z X Q x I C g y K S 9 B d X R v U m V t b 3 Z l Z E N v b H V t b n M x L n t Q c m V j a W 8 g R H R v L i w 1 f S Z x d W 9 0 O y w m c X V v d D t T Z W N 0 a W 9 u M S 9 T a G V l d D E g K D I p L 0 F 1 d G 9 S Z W 1 v d m V k Q 2 9 s d W 1 u c z E u e 1 R v d G F s L D Z 9 J n F 1 b 3 Q 7 L C Z x d W 9 0 O 1 N l Y 3 R p b 2 4 x L 1 N o Z W V 0 M S A o M i k v Q X V 0 b 1 J l b W 9 2 Z W R D b 2 x 1 b W 5 z M S 5 7 R X N 0 Y W R v L D d 9 J n F 1 b 3 Q 7 L C Z x d W 9 0 O 1 N l Y 3 R p b 2 4 x L 1 N o Z W V 0 M S A o M i k v Q X V 0 b 1 J l b W 9 2 Z W R D b 2 x 1 b W 5 z M S 5 7 T 2 J z Z X J 2 Y W N p w 7 N u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N o Z W V 0 M S A o M i k v Q X V 0 b 1 J l b W 9 2 Z W R D b 2 x 1 b W 5 z M S 5 7 Q 2 9 u d G V u Z W R v c i w w f S Z x d W 9 0 O y w m c X V v d D t T Z W N 0 a W 9 u M S 9 T a G V l d D E g K D I p L 0 F 1 d G 9 S Z W 1 v d m V k Q 2 9 s d W 1 u c z E u e 1 N L V S w x f S Z x d W 9 0 O y w m c X V v d D t T Z W N 0 a W 9 u M S 9 T a G V l d D E g K D I p L 0 F 1 d G 9 S Z W 1 v d m V k Q 2 9 s d W 1 u c z E u e 0 R l c 2 N y a X B j a c O z b i w y f S Z x d W 9 0 O y w m c X V v d D t T Z W N 0 a W 9 u M S 9 T a G V l d D E g K D I p L 0 F 1 d G 9 S Z W 1 v d m V k Q 2 9 s d W 1 u c z E u e 0 N h b n R p Z G F k L D N 9 J n F 1 b 3 Q 7 L C Z x d W 9 0 O 1 N l Y 3 R p b 2 4 x L 1 N o Z W V 0 M S A o M i k v Q X V 0 b 1 J l b W 9 2 Z W R D b 2 x 1 b W 5 z M S 5 7 U H J l Y 2 l v I F V u a W R h Z C w 0 f S Z x d W 9 0 O y w m c X V v d D t T Z W N 0 a W 9 u M S 9 T a G V l d D E g K D I p L 0 F 1 d G 9 S Z W 1 v d m V k Q 2 9 s d W 1 u c z E u e 1 B y Z W N p b y B E d G 8 u L D V 9 J n F 1 b 3 Q 7 L C Z x d W 9 0 O 1 N l Y 3 R p b 2 4 x L 1 N o Z W V 0 M S A o M i k v Q X V 0 b 1 J l b W 9 2 Z W R D b 2 x 1 b W 5 z M S 5 7 V G 9 0 Y W w s N n 0 m c X V v d D s s J n F 1 b 3 Q 7 U 2 V j d G l v b j E v U 2 h l Z X Q x I C g y K S 9 B d X R v U m V t b 3 Z l Z E N v b H V t b n M x L n t F c 3 R h Z G 8 s N 3 0 m c X V v d D s s J n F 1 b 3 Q 7 U 2 V j d G l v b j E v U 2 h l Z X Q x I C g y K S 9 B d X R v U m V t b 3 Z l Z E N v b H V t b n M x L n t P Y n N l c n Z h Y 2 n D s 2 4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o Z W V 0 M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o M i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U y M C g y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a G t j c Y s r E a J u C H 6 I X p G T g A A A A A C A A A A A A A Q Z g A A A A E A A C A A A A C n b s Q w J v p 5 Q 1 E D p Z L k M U F P R I j M P N A x m / w t 4 X g J J 6 4 / j A A A A A A O g A A A A A I A A C A A A A B 7 4 + P f x c s R 6 m s c 2 v s L 2 W T d i u k L q 0 P n 4 9 J 6 g c b X 7 R q + 4 V A A A A D d o z s 5 2 f M M K s P F Z b T K t k 3 + n 1 L K Y R 5 O w V b D W + + M b 9 r D + L j 8 S 5 a C K E O / 7 B 3 0 a 9 X 5 8 6 u 2 s g T v h r s t D m S t f s 7 L m m Z Z S T n B F i 5 n s 5 D m X n V N 6 9 1 j M E A A A A A A 0 A 2 0 8 1 l H 8 i 2 H X u m 1 P b o E q w 4 W p Y + M C i M D U Z Y Q t o c 9 w z H y u k c q w C / r F P p S c z U T 9 S I y J Z C a 0 g e l i q e k D P d O P 8 B R < / D a t a M a s h u p > 
</file>

<file path=customXml/itemProps1.xml><?xml version="1.0" encoding="utf-8"?>
<ds:datastoreItem xmlns:ds="http://schemas.openxmlformats.org/officeDocument/2006/customXml" ds:itemID="{004F3FC6-27B1-4F3D-8A85-363C4D023D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PALLET ÚNICO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2026-08-26T19:46:56Z</dcterms:modified>
</cp:coreProperties>
</file>